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de313\_Reports\2018 Biennial Progress Report &amp; Annual Eligibility Report\FormsforDatabase\Dec 2018\"/>
    </mc:Choice>
  </mc:AlternateContent>
  <bookViews>
    <workbookView xWindow="0" yWindow="0" windowWidth="27552" windowHeight="11148"/>
  </bookViews>
  <sheets>
    <sheet name="3D-CDR-2018" sheetId="1" r:id="rId1"/>
    <sheet name="3D-CDR-2018 Instr"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alcChain>
</file>

<file path=xl/sharedStrings.xml><?xml version="1.0" encoding="utf-8"?>
<sst xmlns="http://schemas.openxmlformats.org/spreadsheetml/2006/main" count="130" uniqueCount="123">
  <si>
    <t>Application #</t>
  </si>
  <si>
    <t>Eligibility category</t>
  </si>
  <si>
    <t>School district</t>
  </si>
  <si>
    <t>Current agreement holder(s)</t>
  </si>
  <si>
    <t>Limitation amount</t>
  </si>
  <si>
    <t>First complete tax year of qualifying time period (QTP1)</t>
  </si>
  <si>
    <t xml:space="preserve"> </t>
  </si>
  <si>
    <t>First year in which (any) agreement holder makes any investment in property that will become qualified property during limitation period</t>
  </si>
  <si>
    <t>First row required to be completed.</t>
  </si>
  <si>
    <t>Last row required to be completed.</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</si>
  <si>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</si>
  <si>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</si>
  <si>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</si>
  <si>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</si>
  <si>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</si>
  <si>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</si>
  <si>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</si>
  <si>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</si>
  <si>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</si>
  <si>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</si>
  <si>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</si>
  <si>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</si>
  <si>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</si>
  <si>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</si>
  <si>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</si>
  <si>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</si>
  <si>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</si>
  <si>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</si>
  <si>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</si>
  <si>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</si>
  <si>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</si>
  <si>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</si>
  <si>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</si>
  <si>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</si>
  <si>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</si>
  <si>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</si>
  <si>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</si>
  <si>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</si>
  <si>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</si>
  <si>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</si>
  <si>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</si>
  <si>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</si>
  <si>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</si>
  <si>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</si>
  <si>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</si>
  <si>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max</t>
  </si>
  <si>
    <t>sum</t>
  </si>
  <si>
    <t xml:space="preserve">For 2017 and prior years, values are best "actuals."  For 2018 and subsequent years, values are estimates for Chapter 313 informational purposes only.   </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</si>
  <si>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</si>
  <si>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</si>
  <si>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</si>
  <si>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Terry W. Smith</t>
  </si>
  <si>
    <t>Pink shading denotes actual figures.</t>
  </si>
  <si>
    <t>Title/Company:</t>
  </si>
  <si>
    <t>Powell &amp; Leon, LLP</t>
  </si>
  <si>
    <t>Blue shading denotes estimates.</t>
  </si>
  <si>
    <t>Phone:</t>
  </si>
  <si>
    <t>(512) 494-1177</t>
  </si>
  <si>
    <r>
      <t xml:space="preserve">"QTP1" and "QTP2": the two </t>
    </r>
    <r>
      <rPr>
        <i/>
        <sz val="11"/>
        <rFont val="Tahoma"/>
        <family val="2"/>
      </rPr>
      <t>complete</t>
    </r>
    <r>
      <rPr>
        <sz val="11"/>
        <rFont val="Tahoma"/>
        <family val="2"/>
      </rPr>
      <t xml:space="preserve"> years of the qualifying time period</t>
    </r>
  </si>
  <si>
    <t>Email:</t>
  </si>
  <si>
    <t>tsmith@powell-leon.com</t>
  </si>
  <si>
    <t>CDR-3D-2018-T2</t>
  </si>
  <si>
    <r>
      <t>Three-Digit - Biennial Chapter 313 Cost Data Request - 50-827A -</t>
    </r>
    <r>
      <rPr>
        <sz val="14"/>
        <color theme="1"/>
        <rFont val="Tahoma"/>
        <family val="2"/>
      </rPr>
      <t xml:space="preserve"> </t>
    </r>
    <r>
      <rPr>
        <b/>
        <sz val="14"/>
        <color theme="1"/>
        <rFont val="Tahoma"/>
        <family val="2"/>
      </rPr>
      <t xml:space="preserve">2018 (CDR) </t>
    </r>
  </si>
  <si>
    <t>(Projects with applications completed before Dec. 31, 2013)</t>
  </si>
  <si>
    <t>First year of eight-year limitation (L1)</t>
  </si>
  <si>
    <t>Last year of the period during which the agreement holder(s) must maintain a viable presence (MVP3)</t>
  </si>
  <si>
    <t xml:space="preserve">Two Complete Years of QTP, Eight-Year Limitation, and Three-Year "Maintain Viability" Period </t>
  </si>
  <si>
    <t>Gross Tax Savings through Tax Credit</t>
  </si>
  <si>
    <t xml:space="preserve"> Total Gross Tax Savings </t>
  </si>
  <si>
    <t>2003-2004</t>
  </si>
  <si>
    <t>2004-2005</t>
  </si>
  <si>
    <t>2005-2006</t>
  </si>
  <si>
    <t>2006-2007</t>
  </si>
  <si>
    <t>2007-2008</t>
  </si>
  <si>
    <t>2008-2009</t>
  </si>
  <si>
    <t>2009-2010</t>
  </si>
  <si>
    <t>2010-2011</t>
  </si>
  <si>
    <t>2011-2012</t>
  </si>
  <si>
    <t>2012-2013</t>
  </si>
  <si>
    <t>Column  Calc. Function</t>
  </si>
  <si>
    <t>"L1" through "L8":  8-yr limitation period</t>
  </si>
  <si>
    <t>"MVP1" through "MVP3":  years during which the applicant must maintain a viable presence</t>
  </si>
  <si>
    <r>
      <t xml:space="preserve">Total Tax Levy (I&amp;S and M&amp;O)  with limitation </t>
    </r>
    <r>
      <rPr>
        <sz val="11"/>
        <rFont val="Tahoma"/>
        <family val="2"/>
      </rPr>
      <t>and After Application of Any Tax Credit</t>
    </r>
  </si>
  <si>
    <r>
      <t>Supplemental Payments (Paid</t>
    </r>
    <r>
      <rPr>
        <sz val="11"/>
        <rFont val="Tahoma"/>
        <family val="2"/>
      </rPr>
      <t>/Estimated to be Paid)</t>
    </r>
  </si>
  <si>
    <r>
      <t>Ver. CDR-3D-</t>
    </r>
    <r>
      <rPr>
        <sz val="11"/>
        <rFont val="Tahoma"/>
        <family val="2"/>
      </rPr>
      <t>2018.V1</t>
    </r>
  </si>
  <si>
    <t>Manufacturing</t>
  </si>
  <si>
    <t>Port Neches - Groves ISD</t>
  </si>
  <si>
    <t>Air Liquide Large Industries US, LP</t>
  </si>
  <si>
    <t>05-12-2014</t>
  </si>
  <si>
    <t>CDR-3D-2018-T1</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</si>
  <si>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</si>
  <si>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</si>
  <si>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</si>
  <si>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</si>
  <si>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</si>
  <si>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</si>
  <si>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For the CDR columns related to property values, use figures provided by agreement holder(s) on appropriate Biennial Progress Report Form 50-773A, or best information available.</t>
  </si>
  <si>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</si>
  <si>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</si>
  <si>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</si>
  <si>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</si>
  <si>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</si>
  <si>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</si>
  <si>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</si>
  <si>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</si>
  <si>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</si>
  <si>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r>
      <t>Reconciliation of property values reported to Comptroller on 50-767 PVS forms and Chapter 313 CDR</t>
    </r>
    <r>
      <rPr>
        <b/>
        <sz val="11"/>
        <color theme="1"/>
        <rFont val="Calibri"/>
        <family val="2"/>
        <scheme val="minor"/>
      </rPr>
      <t>s:</t>
    </r>
  </si>
  <si>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</si>
  <si>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2018.V1</t>
    </r>
  </si>
  <si>
    <t>QTP1</t>
  </si>
  <si>
    <t>QTP2</t>
  </si>
  <si>
    <t>L1</t>
  </si>
  <si>
    <t>L2</t>
  </si>
  <si>
    <t>L3</t>
  </si>
  <si>
    <t>L4</t>
  </si>
  <si>
    <t>L5</t>
  </si>
  <si>
    <t>L6</t>
  </si>
  <si>
    <t>L7</t>
  </si>
  <si>
    <t>L8</t>
  </si>
  <si>
    <t>MVP1</t>
  </si>
  <si>
    <t>MVP2</t>
  </si>
  <si>
    <t>MVP3</t>
  </si>
  <si>
    <t>Date of original agreement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</si>
</sst>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0.000"/>
    <numFmt numFmtId="166" formatCode="000"/>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8"/>
      <name val="Tahoma"/>
      <family val="2"/>
    </font>
    <font>
      <b/>
      <sz val="14"/>
      <color theme="1"/>
      <name val="Tahoma"/>
      <family val="2"/>
    </font>
    <font>
      <sz val="14"/>
      <color theme="1"/>
      <name val="Tahoma"/>
      <family val="2"/>
    </font>
    <font>
      <sz val="11"/>
      <color theme="1"/>
      <name val="Tahoma"/>
      <family val="2"/>
    </font>
    <font>
      <sz val="11"/>
      <color rgb="FFFF0000"/>
      <name val="Tahoma"/>
      <family val="2"/>
    </font>
    <font>
      <b/>
      <sz val="11"/>
      <color rgb="FFFF0000"/>
      <name val="Tahoma"/>
      <family val="2"/>
    </font>
    <font>
      <sz val="11"/>
      <name val="Tahoma"/>
      <family val="2"/>
    </font>
    <font>
      <i/>
      <sz val="11"/>
      <name val="Tahoma"/>
      <family val="2"/>
    </font>
    <font>
      <b/>
      <sz val="11"/>
      <color theme="1"/>
      <name val="Calibri"/>
      <family val="2"/>
      <scheme val="minor"/>
    </font>
    <font>
      <sz val="8"/>
      <color theme="1"/>
      <name val="Calibri"/>
      <family val="2"/>
      <scheme val="minor"/>
    </font>
    <font>
      <sz val="11"/>
      <name val="Calibri"/>
      <family val="2"/>
      <scheme val="minor"/>
    </font>
    <font>
      <b/>
      <i/>
      <sz val="11"/>
      <name val="Calibri"/>
      <family val="2"/>
      <scheme val="minor"/>
    </font>
    <font>
      <b/>
      <sz val="12"/>
      <color rgb="FFFF000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75">
    <xf numFmtId="0" fontId="0" fillId="0" borderId="0" xfId="0"/>
    <xf numFmtId="0" fontId="3" fillId="0" borderId="0" xfId="0" applyFont="1"/>
    <xf numFmtId="0" fontId="0" fillId="0" borderId="0" xfId="0" applyFont="1"/>
    <xf numFmtId="0" fontId="0" fillId="0" borderId="0" xfId="0" applyFont="1" applyAlignment="1">
      <alignment horizontal="center"/>
    </xf>
    <xf numFmtId="0" fontId="4" fillId="0" borderId="0" xfId="0" applyFont="1" applyAlignment="1">
      <alignment horizontal="center"/>
    </xf>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applyFont="1" applyFill="1" applyBorder="1" applyAlignment="1">
      <alignment horizontal="right"/>
    </xf>
    <xf numFmtId="0" fontId="6" fillId="0" borderId="2" xfId="0" applyFont="1" applyFill="1" applyBorder="1"/>
    <xf numFmtId="0" fontId="6" fillId="0" borderId="3" xfId="0" applyFont="1" applyBorder="1"/>
    <xf numFmtId="0" fontId="9" fillId="0" borderId="0" xfId="0" applyFont="1" applyBorder="1" applyAlignment="1">
      <alignment horizontal="right"/>
    </xf>
    <xf numFmtId="49" fontId="6" fillId="0" borderId="1" xfId="0" applyNumberFormat="1" applyFont="1" applyFill="1" applyBorder="1" applyAlignment="1">
      <alignment horizontal="left"/>
    </xf>
    <xf numFmtId="0" fontId="6" fillId="0" borderId="2" xfId="0" applyFont="1" applyBorder="1"/>
    <xf numFmtId="0" fontId="6" fillId="0" borderId="0" xfId="0" applyFont="1" applyFill="1" applyAlignment="1">
      <alignment horizontal="right"/>
    </xf>
    <xf numFmtId="0" fontId="6" fillId="0" borderId="1" xfId="0" applyFont="1" applyFill="1" applyBorder="1" applyAlignment="1">
      <alignment horizontal="left"/>
    </xf>
    <xf numFmtId="164" fontId="6" fillId="0" borderId="1" xfId="1" applyNumberFormat="1" applyFont="1" applyFill="1" applyBorder="1" applyAlignment="1">
      <alignment horizontal="left"/>
    </xf>
    <xf numFmtId="1" fontId="6" fillId="0" borderId="1" xfId="0" applyNumberFormat="1" applyFont="1" applyFill="1" applyBorder="1" applyAlignment="1">
      <alignment horizontal="left" wrapText="1"/>
    </xf>
    <xf numFmtId="0" fontId="6" fillId="0" borderId="0" xfId="0" applyFont="1" applyAlignment="1">
      <alignment horizontal="left"/>
    </xf>
    <xf numFmtId="0" fontId="9" fillId="0" borderId="4" xfId="0" applyFont="1" applyBorder="1" applyAlignment="1">
      <alignment horizontal="right"/>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6" fillId="0" borderId="5" xfId="0" applyFont="1" applyFill="1" applyBorder="1"/>
    <xf numFmtId="0" fontId="6" fillId="0" borderId="5" xfId="0" applyFont="1" applyFill="1" applyBorder="1" applyAlignment="1">
      <alignment horizontal="center"/>
    </xf>
    <xf numFmtId="0" fontId="6" fillId="0" borderId="0" xfId="0" applyFont="1" applyFill="1"/>
    <xf numFmtId="164" fontId="6" fillId="0" borderId="5" xfId="0" applyNumberFormat="1" applyFont="1" applyFill="1" applyBorder="1"/>
    <xf numFmtId="0" fontId="6" fillId="0" borderId="0" xfId="0" applyFont="1" applyAlignment="1">
      <alignment horizontal="right"/>
    </xf>
    <xf numFmtId="0" fontId="6" fillId="0" borderId="0" xfId="0" applyFont="1" applyBorder="1" applyAlignment="1">
      <alignment horizontal="right"/>
    </xf>
    <xf numFmtId="0" fontId="6" fillId="0" borderId="6" xfId="0" applyFont="1" applyFill="1" applyBorder="1" applyAlignment="1">
      <alignment horizontal="left"/>
    </xf>
    <xf numFmtId="0" fontId="6" fillId="0" borderId="0" xfId="0" applyFont="1" applyFill="1" applyBorder="1"/>
    <xf numFmtId="0" fontId="6" fillId="0" borderId="0" xfId="0" applyFont="1" applyBorder="1"/>
    <xf numFmtId="0" fontId="9" fillId="2" borderId="5" xfId="0" applyFont="1" applyFill="1" applyBorder="1" applyAlignment="1">
      <alignment horizontal="left"/>
    </xf>
    <xf numFmtId="0" fontId="9" fillId="3" borderId="5" xfId="0" applyFont="1" applyFill="1" applyBorder="1" applyAlignment="1">
      <alignment horizontal="left"/>
    </xf>
    <xf numFmtId="0" fontId="6" fillId="3" borderId="3" xfId="0" applyFont="1" applyFill="1" applyBorder="1"/>
    <xf numFmtId="0" fontId="6" fillId="0" borderId="6" xfId="0" applyFont="1" applyFill="1" applyBorder="1"/>
    <xf numFmtId="0" fontId="9" fillId="0" borderId="0" xfId="0" applyFont="1" applyAlignment="1">
      <alignment horizontal="left"/>
    </xf>
    <xf numFmtId="0" fontId="2" fillId="0" borderId="2" xfId="2" applyFill="1" applyBorder="1" applyAlignment="1" applyProtection="1">
      <alignment horizontal="left"/>
    </xf>
    <xf numFmtId="0" fontId="6" fillId="2" borderId="3" xfId="0" applyFont="1" applyFill="1" applyBorder="1"/>
    <xf numFmtId="0" fontId="4" fillId="0" borderId="0" xfId="0" applyFont="1"/>
    <xf numFmtId="0" fontId="0" fillId="0" borderId="0" xfId="0" applyFont="1" applyFill="1"/>
    <xf numFmtId="0" fontId="0" fillId="0" borderId="0" xfId="0" applyFont="1" applyBorder="1"/>
    <xf numFmtId="166" fontId="6" fillId="0" borderId="1" xfId="0" applyNumberFormat="1" applyFont="1" applyFill="1" applyBorder="1" applyAlignment="1">
      <alignment horizontal="left"/>
    </xf>
    <xf numFmtId="0" fontId="6" fillId="0" borderId="5" xfId="0" applyFont="1" applyBorder="1" applyAlignment="1">
      <alignment horizontal="center"/>
    </xf>
    <xf numFmtId="164" fontId="6" fillId="2" borderId="5" xfId="1" applyNumberFormat="1" applyFont="1" applyFill="1" applyBorder="1"/>
    <xf numFmtId="165" fontId="6" fillId="2" borderId="5" xfId="0" applyNumberFormat="1" applyFont="1" applyFill="1" applyBorder="1"/>
    <xf numFmtId="164" fontId="6" fillId="0" borderId="5" xfId="1" applyNumberFormat="1" applyFont="1" applyFill="1" applyBorder="1"/>
    <xf numFmtId="44" fontId="6" fillId="0" borderId="5" xfId="1" applyFont="1" applyFill="1" applyBorder="1" applyAlignment="1">
      <alignment horizontal="center"/>
    </xf>
    <xf numFmtId="44" fontId="6" fillId="0" borderId="0" xfId="1" applyFont="1" applyFill="1" applyBorder="1" applyAlignment="1">
      <alignment horizontal="center"/>
    </xf>
    <xf numFmtId="0" fontId="6" fillId="0" borderId="0" xfId="0" applyFont="1" applyFill="1" applyBorder="1" applyAlignment="1">
      <alignment horizontal="center"/>
    </xf>
    <xf numFmtId="0" fontId="6" fillId="0" borderId="2" xfId="0" applyFont="1" applyFill="1" applyBorder="1" applyAlignment="1">
      <alignment horizontal="left"/>
    </xf>
    <xf numFmtId="164" fontId="9" fillId="3" borderId="5" xfId="1" applyNumberFormat="1" applyFont="1" applyFill="1" applyBorder="1"/>
    <xf numFmtId="164" fontId="6" fillId="3" borderId="5" xfId="1" applyNumberFormat="1" applyFont="1" applyFill="1" applyBorder="1"/>
    <xf numFmtId="165" fontId="6" fillId="3" borderId="5" xfId="0" applyNumberFormat="1" applyFont="1" applyFill="1" applyBorder="1"/>
    <xf numFmtId="0" fontId="12" fillId="0" borderId="0" xfId="0" applyFont="1" applyAlignment="1">
      <alignment wrapText="1"/>
    </xf>
    <xf numFmtId="0" fontId="11" fillId="0" borderId="5" xfId="0" applyFont="1" applyBorder="1" applyAlignment="1">
      <alignment wrapText="1"/>
    </xf>
    <xf numFmtId="0" fontId="0" fillId="0" borderId="5" xfId="0" applyBorder="1" applyAlignment="1">
      <alignment wrapText="1"/>
    </xf>
    <xf numFmtId="0" fontId="0" fillId="0" borderId="5" xfId="0" applyFont="1" applyFill="1" applyBorder="1" applyAlignment="1">
      <alignment wrapText="1"/>
    </xf>
    <xf numFmtId="0" fontId="0" fillId="0" borderId="5" xfId="0" applyFont="1" applyBorder="1" applyAlignment="1">
      <alignment wrapText="1"/>
    </xf>
    <xf numFmtId="0" fontId="0" fillId="0" borderId="5" xfId="0" applyBorder="1" applyAlignment="1">
      <alignment horizontal="left" indent="7"/>
    </xf>
    <xf numFmtId="0" fontId="0" fillId="0" borderId="5" xfId="0" applyBorder="1"/>
    <xf numFmtId="0" fontId="11" fillId="0" borderId="5" xfId="0" applyFont="1" applyBorder="1"/>
    <xf numFmtId="0" fontId="13" fillId="0" borderId="5" xfId="0" applyFont="1" applyBorder="1" applyAlignment="1">
      <alignment wrapText="1"/>
    </xf>
    <xf numFmtId="0" fontId="15" fillId="0" borderId="5" xfId="0" applyFont="1" applyBorder="1" applyAlignment="1">
      <alignment wrapText="1"/>
    </xf>
    <xf numFmtId="0" fontId="0" fillId="0" borderId="5" xfId="0" applyBorder="1" applyAlignment="1">
      <alignment horizontal="right" wrapText="1"/>
    </xf>
    <xf numFmtId="0" fontId="0" fillId="0" borderId="4" xfId="0" applyBorder="1"/>
    <xf numFmtId="0" fontId="0" fillId="0" borderId="7"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5"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topLeftCell="A25" workbookViewId="0">
      <selection activeCell="E52" sqref="E52"/>
    </sheetView>
  </sheetViews>
  <sheetFormatPr defaultRowHeight="14.4" x14ac:dyDescent="0.3"/>
  <cols>
    <col min="2" max="2" width="22.44140625" customWidth="1"/>
    <col min="3" max="3" width="16.5546875" customWidth="1"/>
    <col min="4" max="4" width="15.109375" customWidth="1"/>
    <col min="5" max="5" width="24.109375" bestFit="1" customWidth="1"/>
    <col min="6" max="6" width="15.88671875" customWidth="1"/>
    <col min="7" max="7" width="20.5546875" customWidth="1"/>
    <col min="8" max="8" width="16.33203125" customWidth="1"/>
    <col min="9" max="10" width="9.6640625" customWidth="1"/>
    <col min="11" max="11" width="15.109375" customWidth="1"/>
    <col min="12" max="12" width="17.44140625" customWidth="1"/>
    <col min="13" max="13" width="13.33203125" customWidth="1"/>
    <col min="14" max="14" width="18.44140625" customWidth="1"/>
    <col min="15" max="15" width="15.44140625" customWidth="1"/>
    <col min="16" max="16" width="15.109375" customWidth="1"/>
    <col min="17" max="17" width="16" customWidth="1"/>
    <col min="18" max="18" width="19.109375" customWidth="1"/>
  </cols>
  <sheetData>
    <row r="1" spans="1:19" x14ac:dyDescent="0.3">
      <c r="A1" s="1" t="s">
        <v>61</v>
      </c>
      <c r="B1" s="2"/>
      <c r="C1" s="2"/>
      <c r="D1" s="3"/>
      <c r="E1" s="2"/>
      <c r="F1" s="2"/>
      <c r="G1" s="2"/>
      <c r="H1" s="2"/>
      <c r="I1" s="2"/>
      <c r="J1" s="2"/>
      <c r="K1" s="2"/>
      <c r="L1" s="2"/>
      <c r="M1" s="2"/>
      <c r="N1" s="2"/>
      <c r="O1" s="2"/>
      <c r="P1" s="2"/>
      <c r="Q1" s="2"/>
      <c r="R1" s="2"/>
      <c r="S1" s="2"/>
    </row>
    <row r="2" spans="1:19" ht="17.399999999999999" x14ac:dyDescent="0.3">
      <c r="A2" s="2"/>
      <c r="B2" s="2"/>
      <c r="C2" s="2"/>
      <c r="D2" s="4"/>
      <c r="E2" s="2"/>
      <c r="F2" s="2"/>
      <c r="G2" s="41" t="s">
        <v>62</v>
      </c>
      <c r="H2" s="2"/>
      <c r="I2" s="2"/>
      <c r="J2" s="2"/>
      <c r="K2" s="2"/>
      <c r="L2" s="2"/>
      <c r="M2" s="2"/>
      <c r="N2" s="2"/>
      <c r="O2" s="2"/>
      <c r="P2" s="2"/>
      <c r="Q2" s="2"/>
      <c r="R2" s="2"/>
      <c r="S2" s="2"/>
    </row>
    <row r="3" spans="1:19" x14ac:dyDescent="0.3">
      <c r="A3" s="5"/>
      <c r="B3" s="5"/>
      <c r="C3" s="5"/>
      <c r="D3" s="6"/>
      <c r="E3" s="5"/>
      <c r="F3" s="5"/>
      <c r="G3" s="5" t="s">
        <v>63</v>
      </c>
      <c r="H3" s="5"/>
      <c r="I3" s="5"/>
      <c r="J3" s="5"/>
      <c r="K3" s="5"/>
      <c r="L3" s="5"/>
      <c r="M3" s="8"/>
      <c r="N3" s="8"/>
      <c r="O3" s="5"/>
      <c r="P3" s="8"/>
      <c r="Q3" s="5"/>
      <c r="R3" s="5"/>
      <c r="S3" s="5"/>
    </row>
    <row r="4" spans="1:19" x14ac:dyDescent="0.3">
      <c r="A4" s="5"/>
      <c r="B4" s="5"/>
      <c r="C4" s="5"/>
      <c r="D4" s="6"/>
      <c r="E4" s="5"/>
      <c r="F4" s="5"/>
      <c r="G4" s="5"/>
      <c r="H4" s="5"/>
      <c r="I4" s="5"/>
      <c r="J4" s="5"/>
      <c r="K4" s="5"/>
      <c r="L4" s="7"/>
      <c r="M4" s="5"/>
      <c r="N4" s="5"/>
      <c r="O4" s="5"/>
      <c r="P4" s="5"/>
      <c r="Q4" s="5"/>
      <c r="R4" s="5"/>
      <c r="S4" s="5"/>
    </row>
    <row r="5" spans="1:19" x14ac:dyDescent="0.3">
      <c r="A5" s="5"/>
      <c r="B5" s="5"/>
      <c r="C5" s="5"/>
      <c r="D5" s="6"/>
      <c r="E5" s="5"/>
      <c r="F5" s="5"/>
      <c r="G5" s="15" t="s">
        <v>0</v>
      </c>
      <c r="H5" s="44">
        <v>354</v>
      </c>
      <c r="I5" s="10"/>
      <c r="J5" s="14"/>
      <c r="K5" s="11"/>
      <c r="L5" s="33"/>
      <c r="M5" s="5"/>
      <c r="N5" s="5"/>
      <c r="O5" s="5"/>
      <c r="P5" s="5"/>
      <c r="Q5" s="5"/>
      <c r="R5" s="5"/>
      <c r="S5" s="5"/>
    </row>
    <row r="6" spans="1:19" x14ac:dyDescent="0.3">
      <c r="A6" s="5"/>
      <c r="B6" s="5"/>
      <c r="C6" s="5"/>
      <c r="D6" s="6"/>
      <c r="E6" s="5"/>
      <c r="F6" s="5"/>
      <c r="G6" s="12" t="s">
        <v>1</v>
      </c>
      <c r="H6" s="13" t="s">
        <v>85</v>
      </c>
      <c r="I6" s="10"/>
      <c r="J6" s="14"/>
      <c r="K6" s="11"/>
      <c r="L6" s="33"/>
      <c r="M6" s="5"/>
      <c r="N6" s="5"/>
      <c r="O6" s="5"/>
      <c r="P6" s="5"/>
      <c r="Q6" s="5"/>
      <c r="R6" s="5"/>
      <c r="S6" s="5"/>
    </row>
    <row r="7" spans="1:19" x14ac:dyDescent="0.3">
      <c r="A7" s="5"/>
      <c r="B7" s="5"/>
      <c r="C7" s="5"/>
      <c r="D7" s="6"/>
      <c r="E7" s="5"/>
      <c r="F7" s="5"/>
      <c r="G7" s="9" t="s">
        <v>2</v>
      </c>
      <c r="H7" s="13" t="s">
        <v>86</v>
      </c>
      <c r="I7" s="10"/>
      <c r="J7" s="14"/>
      <c r="K7" s="11"/>
      <c r="L7" s="33"/>
      <c r="M7" s="5"/>
      <c r="N7" s="5"/>
      <c r="O7" s="5"/>
      <c r="P7" s="5"/>
      <c r="Q7" s="5"/>
      <c r="R7" s="5"/>
      <c r="S7" s="5"/>
    </row>
    <row r="8" spans="1:19" x14ac:dyDescent="0.3">
      <c r="A8" s="5"/>
      <c r="B8" s="5"/>
      <c r="C8" s="5"/>
      <c r="D8" s="6"/>
      <c r="E8" s="5"/>
      <c r="F8" s="5"/>
      <c r="G8" s="9" t="s">
        <v>3</v>
      </c>
      <c r="H8" s="16" t="s">
        <v>87</v>
      </c>
      <c r="I8" s="10"/>
      <c r="J8" s="14"/>
      <c r="K8" s="11"/>
      <c r="L8" s="33"/>
      <c r="M8" s="5"/>
      <c r="N8" s="5"/>
      <c r="O8" s="5"/>
      <c r="P8" s="5"/>
      <c r="Q8" s="5"/>
      <c r="R8" s="5"/>
      <c r="S8" s="5"/>
    </row>
    <row r="9" spans="1:19" x14ac:dyDescent="0.3">
      <c r="A9" s="5"/>
      <c r="B9" s="5"/>
      <c r="C9" s="5"/>
      <c r="D9" s="6"/>
      <c r="E9" s="5"/>
      <c r="F9" s="5"/>
      <c r="G9" s="9" t="s">
        <v>4</v>
      </c>
      <c r="H9" s="17">
        <v>30000000</v>
      </c>
      <c r="I9" s="10"/>
      <c r="J9" s="14"/>
      <c r="K9" s="11"/>
      <c r="L9" s="33"/>
      <c r="M9" s="5"/>
      <c r="N9" s="5"/>
      <c r="O9" s="5"/>
      <c r="P9" s="5"/>
      <c r="Q9" s="5"/>
      <c r="R9" s="5"/>
      <c r="S9" s="5"/>
    </row>
    <row r="10" spans="1:19" x14ac:dyDescent="0.3">
      <c r="A10" s="5"/>
      <c r="B10" s="5"/>
      <c r="C10" s="5"/>
      <c r="D10" s="6"/>
      <c r="E10" s="5"/>
      <c r="F10" s="5"/>
      <c r="G10" s="15" t="s">
        <v>122</v>
      </c>
      <c r="H10" s="13" t="s">
        <v>88</v>
      </c>
      <c r="I10" s="10"/>
      <c r="J10" s="14"/>
      <c r="K10" s="11"/>
      <c r="L10" s="33"/>
      <c r="M10" s="5"/>
      <c r="N10" s="5"/>
      <c r="O10" s="5"/>
      <c r="P10" s="5"/>
      <c r="Q10" s="5"/>
      <c r="R10" s="5"/>
      <c r="S10" s="5"/>
    </row>
    <row r="11" spans="1:19" x14ac:dyDescent="0.3">
      <c r="A11" s="5"/>
      <c r="B11" s="5"/>
      <c r="C11" s="5"/>
      <c r="D11" s="6"/>
      <c r="E11" s="5"/>
      <c r="F11" s="5"/>
      <c r="G11" s="15" t="s">
        <v>5</v>
      </c>
      <c r="H11" s="18">
        <v>2015</v>
      </c>
      <c r="I11" s="10"/>
      <c r="J11" s="14"/>
      <c r="K11" s="11"/>
      <c r="L11" s="33"/>
      <c r="M11" s="5"/>
      <c r="N11" s="5"/>
      <c r="O11" s="5"/>
      <c r="P11" s="5" t="s">
        <v>6</v>
      </c>
      <c r="Q11" s="5"/>
      <c r="R11" s="5"/>
      <c r="S11" s="5"/>
    </row>
    <row r="12" spans="1:19" x14ac:dyDescent="0.3">
      <c r="A12" s="5"/>
      <c r="B12" s="5"/>
      <c r="C12" s="5"/>
      <c r="D12" s="6"/>
      <c r="E12" s="5"/>
      <c r="F12" s="5"/>
      <c r="G12" s="15" t="s">
        <v>64</v>
      </c>
      <c r="H12" s="18">
        <v>2017</v>
      </c>
      <c r="I12" s="10"/>
      <c r="J12" s="14"/>
      <c r="K12" s="11"/>
      <c r="L12" s="33"/>
      <c r="M12" s="5"/>
      <c r="N12" s="5"/>
      <c r="O12" s="5"/>
      <c r="P12" s="5"/>
      <c r="Q12" s="5"/>
      <c r="R12" s="5"/>
      <c r="S12" s="5"/>
    </row>
    <row r="13" spans="1:19" x14ac:dyDescent="0.3">
      <c r="A13" s="5"/>
      <c r="B13" s="5"/>
      <c r="C13" s="5"/>
      <c r="D13" s="6"/>
      <c r="E13" s="5"/>
      <c r="F13" s="5"/>
      <c r="G13" s="20" t="s">
        <v>7</v>
      </c>
      <c r="H13" s="18">
        <v>2014</v>
      </c>
      <c r="I13" s="14" t="s">
        <v>8</v>
      </c>
      <c r="J13" s="14"/>
      <c r="K13" s="11"/>
      <c r="L13" s="33"/>
      <c r="M13" s="5"/>
      <c r="N13" s="5"/>
      <c r="O13" s="5"/>
      <c r="P13" s="5"/>
      <c r="Q13" s="5"/>
      <c r="R13" s="5"/>
      <c r="S13" s="5"/>
    </row>
    <row r="14" spans="1:19" x14ac:dyDescent="0.3">
      <c r="A14" s="5"/>
      <c r="B14" s="5"/>
      <c r="C14" s="5"/>
      <c r="D14" s="6"/>
      <c r="E14" s="5"/>
      <c r="F14" s="5"/>
      <c r="G14" s="20" t="s">
        <v>65</v>
      </c>
      <c r="H14" s="18">
        <v>2027</v>
      </c>
      <c r="I14" s="14" t="s">
        <v>9</v>
      </c>
      <c r="J14" s="14"/>
      <c r="K14" s="11"/>
      <c r="L14" s="33"/>
      <c r="M14" s="5"/>
      <c r="N14" s="5"/>
      <c r="O14" s="5"/>
      <c r="P14" s="5"/>
      <c r="Q14" s="5"/>
      <c r="R14" s="5"/>
      <c r="S14" s="5"/>
    </row>
    <row r="15" spans="1:19" x14ac:dyDescent="0.3">
      <c r="A15" s="5"/>
      <c r="B15" s="5"/>
      <c r="C15" s="5"/>
      <c r="D15" s="6"/>
      <c r="E15" s="5"/>
      <c r="F15" s="5"/>
      <c r="G15" s="5"/>
      <c r="H15" s="5"/>
      <c r="I15" s="5"/>
      <c r="J15" s="5"/>
      <c r="K15" s="5"/>
      <c r="L15" s="5"/>
      <c r="M15" s="5"/>
      <c r="N15" s="5"/>
      <c r="O15" s="5"/>
      <c r="P15" s="5"/>
      <c r="Q15" s="5"/>
      <c r="R15" s="5"/>
      <c r="S15" s="5"/>
    </row>
    <row r="16" spans="1:19" ht="69" x14ac:dyDescent="0.3">
      <c r="A16" s="21"/>
      <c r="B16" s="22" t="s">
        <v>66</v>
      </c>
      <c r="C16" s="22" t="s">
        <v>10</v>
      </c>
      <c r="D16" s="23" t="s">
        <v>11</v>
      </c>
      <c r="E16" s="22" t="s">
        <v>12</v>
      </c>
      <c r="F16" s="22" t="s">
        <v>13</v>
      </c>
      <c r="G16" s="24" t="s">
        <v>14</v>
      </c>
      <c r="H16" s="24" t="s">
        <v>15</v>
      </c>
      <c r="I16" s="23" t="s">
        <v>16</v>
      </c>
      <c r="J16" s="23" t="s">
        <v>17</v>
      </c>
      <c r="K16" s="23" t="s">
        <v>18</v>
      </c>
      <c r="L16" s="23" t="s">
        <v>82</v>
      </c>
      <c r="M16" s="23" t="s">
        <v>19</v>
      </c>
      <c r="N16" s="23" t="s">
        <v>67</v>
      </c>
      <c r="O16" s="23" t="s">
        <v>68</v>
      </c>
      <c r="P16" s="23" t="s">
        <v>20</v>
      </c>
      <c r="Q16" s="23" t="s">
        <v>21</v>
      </c>
      <c r="R16" s="23" t="s">
        <v>83</v>
      </c>
      <c r="S16" s="21"/>
    </row>
    <row r="17" spans="1:19" x14ac:dyDescent="0.3">
      <c r="A17" s="5"/>
      <c r="B17" s="26"/>
      <c r="C17" s="26">
        <v>2003</v>
      </c>
      <c r="D17" s="45" t="s">
        <v>69</v>
      </c>
      <c r="E17" s="46"/>
      <c r="F17" s="46"/>
      <c r="G17" s="46"/>
      <c r="H17" s="46"/>
      <c r="I17" s="46"/>
      <c r="J17" s="46"/>
      <c r="K17" s="46"/>
      <c r="L17" s="46"/>
      <c r="M17" s="46"/>
      <c r="N17" s="46"/>
      <c r="O17" s="46"/>
      <c r="P17" s="46"/>
      <c r="Q17" s="46"/>
      <c r="R17" s="46"/>
      <c r="S17" s="5"/>
    </row>
    <row r="18" spans="1:19" x14ac:dyDescent="0.3">
      <c r="A18" s="5"/>
      <c r="B18" s="26"/>
      <c r="C18" s="26">
        <v>2004</v>
      </c>
      <c r="D18" s="45" t="s">
        <v>70</v>
      </c>
      <c r="E18" s="46"/>
      <c r="F18" s="46"/>
      <c r="G18" s="46"/>
      <c r="H18" s="46"/>
      <c r="I18" s="46"/>
      <c r="J18" s="46"/>
      <c r="K18" s="46"/>
      <c r="L18" s="46"/>
      <c r="M18" s="46"/>
      <c r="N18" s="46"/>
      <c r="O18" s="46"/>
      <c r="P18" s="46"/>
      <c r="Q18" s="46"/>
      <c r="R18" s="46"/>
      <c r="S18" s="5"/>
    </row>
    <row r="19" spans="1:19" x14ac:dyDescent="0.3">
      <c r="A19" s="5"/>
      <c r="B19" s="26"/>
      <c r="C19" s="26">
        <v>2005</v>
      </c>
      <c r="D19" s="45" t="s">
        <v>71</v>
      </c>
      <c r="E19" s="46"/>
      <c r="F19" s="46"/>
      <c r="G19" s="46"/>
      <c r="H19" s="46"/>
      <c r="I19" s="46"/>
      <c r="J19" s="46"/>
      <c r="K19" s="46"/>
      <c r="L19" s="46"/>
      <c r="M19" s="46"/>
      <c r="N19" s="46"/>
      <c r="O19" s="46"/>
      <c r="P19" s="46"/>
      <c r="Q19" s="46"/>
      <c r="R19" s="46"/>
      <c r="S19" s="5"/>
    </row>
    <row r="20" spans="1:19" x14ac:dyDescent="0.3">
      <c r="A20" s="5"/>
      <c r="B20" s="26"/>
      <c r="C20" s="26">
        <v>2006</v>
      </c>
      <c r="D20" s="26" t="s">
        <v>72</v>
      </c>
      <c r="E20" s="46"/>
      <c r="F20" s="46"/>
      <c r="G20" s="46"/>
      <c r="H20" s="46"/>
      <c r="I20" s="46"/>
      <c r="J20" s="46"/>
      <c r="K20" s="46"/>
      <c r="L20" s="46"/>
      <c r="M20" s="46"/>
      <c r="N20" s="46"/>
      <c r="O20" s="46"/>
      <c r="P20" s="46"/>
      <c r="Q20" s="46"/>
      <c r="R20" s="46"/>
      <c r="S20" s="5"/>
    </row>
    <row r="21" spans="1:19" x14ac:dyDescent="0.3">
      <c r="A21" s="5"/>
      <c r="B21" s="26"/>
      <c r="C21" s="26">
        <v>2007</v>
      </c>
      <c r="D21" s="26" t="s">
        <v>73</v>
      </c>
      <c r="E21" s="46"/>
      <c r="F21" s="46"/>
      <c r="G21" s="46"/>
      <c r="H21" s="46"/>
      <c r="I21" s="46"/>
      <c r="J21" s="46"/>
      <c r="K21" s="46"/>
      <c r="L21" s="46"/>
      <c r="M21" s="46"/>
      <c r="N21" s="46"/>
      <c r="O21" s="46"/>
      <c r="P21" s="46"/>
      <c r="Q21" s="46"/>
      <c r="R21" s="46"/>
      <c r="S21" s="5"/>
    </row>
    <row r="22" spans="1:19" x14ac:dyDescent="0.3">
      <c r="A22" s="5"/>
      <c r="B22" s="26"/>
      <c r="C22" s="26">
        <v>2008</v>
      </c>
      <c r="D22" s="26" t="s">
        <v>74</v>
      </c>
      <c r="E22" s="46"/>
      <c r="F22" s="46"/>
      <c r="G22" s="46"/>
      <c r="H22" s="46"/>
      <c r="I22" s="46"/>
      <c r="J22" s="46"/>
      <c r="K22" s="46"/>
      <c r="L22" s="46"/>
      <c r="M22" s="46"/>
      <c r="N22" s="46"/>
      <c r="O22" s="46"/>
      <c r="P22" s="46"/>
      <c r="Q22" s="46"/>
      <c r="R22" s="46"/>
      <c r="S22" s="27"/>
    </row>
    <row r="23" spans="1:19" x14ac:dyDescent="0.3">
      <c r="A23" s="5"/>
      <c r="B23" s="26"/>
      <c r="C23" s="26">
        <v>2009</v>
      </c>
      <c r="D23" s="26" t="s">
        <v>75</v>
      </c>
      <c r="E23" s="46"/>
      <c r="F23" s="46"/>
      <c r="G23" s="46"/>
      <c r="H23" s="46"/>
      <c r="I23" s="46"/>
      <c r="J23" s="46"/>
      <c r="K23" s="46"/>
      <c r="L23" s="46"/>
      <c r="M23" s="46"/>
      <c r="N23" s="46"/>
      <c r="O23" s="46"/>
      <c r="P23" s="46"/>
      <c r="Q23" s="46"/>
      <c r="R23" s="46"/>
      <c r="S23" s="5"/>
    </row>
    <row r="24" spans="1:19" x14ac:dyDescent="0.3">
      <c r="A24" s="5"/>
      <c r="B24" s="26"/>
      <c r="C24" s="26">
        <v>2010</v>
      </c>
      <c r="D24" s="26" t="s">
        <v>76</v>
      </c>
      <c r="E24" s="46"/>
      <c r="F24" s="46"/>
      <c r="G24" s="46"/>
      <c r="H24" s="46"/>
      <c r="I24" s="46"/>
      <c r="J24" s="46"/>
      <c r="K24" s="46"/>
      <c r="L24" s="46"/>
      <c r="M24" s="46"/>
      <c r="N24" s="46"/>
      <c r="O24" s="46"/>
      <c r="P24" s="46"/>
      <c r="Q24" s="46"/>
      <c r="R24" s="46"/>
      <c r="S24" s="5"/>
    </row>
    <row r="25" spans="1:19" x14ac:dyDescent="0.3">
      <c r="A25" s="5"/>
      <c r="B25" s="26"/>
      <c r="C25" s="26">
        <v>2011</v>
      </c>
      <c r="D25" s="26" t="s">
        <v>77</v>
      </c>
      <c r="E25" s="46"/>
      <c r="F25" s="46"/>
      <c r="G25" s="46"/>
      <c r="H25" s="46"/>
      <c r="I25" s="46"/>
      <c r="J25" s="46"/>
      <c r="K25" s="46"/>
      <c r="L25" s="46"/>
      <c r="M25" s="46"/>
      <c r="N25" s="46"/>
      <c r="O25" s="46"/>
      <c r="P25" s="46"/>
      <c r="Q25" s="46"/>
      <c r="R25" s="46"/>
      <c r="S25" s="5"/>
    </row>
    <row r="26" spans="1:19" x14ac:dyDescent="0.3">
      <c r="A26" s="5"/>
      <c r="B26" s="26"/>
      <c r="C26" s="26">
        <v>2012</v>
      </c>
      <c r="D26" s="26" t="s">
        <v>78</v>
      </c>
      <c r="E26" s="46"/>
      <c r="F26" s="46"/>
      <c r="G26" s="46"/>
      <c r="H26" s="46"/>
      <c r="I26" s="46"/>
      <c r="J26" s="46"/>
      <c r="K26" s="46"/>
      <c r="L26" s="46"/>
      <c r="M26" s="46"/>
      <c r="N26" s="46"/>
      <c r="O26" s="46"/>
      <c r="P26" s="46"/>
      <c r="Q26" s="46"/>
      <c r="R26" s="46"/>
      <c r="S26" s="5"/>
    </row>
    <row r="27" spans="1:19" x14ac:dyDescent="0.3">
      <c r="A27" s="5"/>
      <c r="B27" s="26"/>
      <c r="C27" s="26">
        <v>2013</v>
      </c>
      <c r="D27" s="26" t="s">
        <v>22</v>
      </c>
      <c r="E27" s="46"/>
      <c r="F27" s="46"/>
      <c r="G27" s="46"/>
      <c r="H27" s="46"/>
      <c r="I27" s="46"/>
      <c r="J27" s="46"/>
      <c r="K27" s="46"/>
      <c r="L27" s="46"/>
      <c r="M27" s="46"/>
      <c r="N27" s="46"/>
      <c r="O27" s="46"/>
      <c r="P27" s="46"/>
      <c r="Q27" s="46"/>
      <c r="R27" s="46"/>
      <c r="S27" s="5"/>
    </row>
    <row r="28" spans="1:19" x14ac:dyDescent="0.3">
      <c r="A28" s="5"/>
      <c r="B28" s="26"/>
      <c r="C28" s="26">
        <v>2014</v>
      </c>
      <c r="D28" s="26" t="s">
        <v>23</v>
      </c>
      <c r="E28" s="46">
        <v>256300</v>
      </c>
      <c r="F28" s="46"/>
      <c r="G28" s="46"/>
      <c r="H28" s="46"/>
      <c r="I28" s="46"/>
      <c r="J28" s="46"/>
      <c r="K28" s="46"/>
      <c r="L28" s="46"/>
      <c r="M28" s="46"/>
      <c r="N28" s="46"/>
      <c r="O28" s="46"/>
      <c r="P28" s="46"/>
      <c r="Q28" s="46"/>
      <c r="R28" s="46"/>
      <c r="S28" s="5"/>
    </row>
    <row r="29" spans="1:19" x14ac:dyDescent="0.3">
      <c r="A29" s="5"/>
      <c r="B29" s="74" t="s">
        <v>109</v>
      </c>
      <c r="C29" s="26">
        <v>2015</v>
      </c>
      <c r="D29" s="26" t="s">
        <v>24</v>
      </c>
      <c r="E29" s="46">
        <v>96682000</v>
      </c>
      <c r="F29" s="46">
        <v>256300</v>
      </c>
      <c r="G29" s="46">
        <v>256300</v>
      </c>
      <c r="H29" s="46">
        <v>256300</v>
      </c>
      <c r="I29" s="47">
        <v>0.27439999999999998</v>
      </c>
      <c r="J29" s="47">
        <v>1.04</v>
      </c>
      <c r="K29" s="46">
        <v>3368.8072000000002</v>
      </c>
      <c r="L29" s="46">
        <v>3368.8072000000002</v>
      </c>
      <c r="M29" s="46">
        <v>0</v>
      </c>
      <c r="N29" s="46">
        <v>0</v>
      </c>
      <c r="O29" s="46">
        <v>0</v>
      </c>
      <c r="P29" s="46">
        <v>0</v>
      </c>
      <c r="Q29" s="46">
        <v>0</v>
      </c>
      <c r="R29" s="46">
        <v>0</v>
      </c>
      <c r="S29" s="5"/>
    </row>
    <row r="30" spans="1:19" x14ac:dyDescent="0.3">
      <c r="A30" s="5"/>
      <c r="B30" s="74" t="s">
        <v>110</v>
      </c>
      <c r="C30" s="26">
        <v>2016</v>
      </c>
      <c r="D30" s="26" t="s">
        <v>25</v>
      </c>
      <c r="E30" s="46">
        <v>173643100</v>
      </c>
      <c r="F30" s="46">
        <v>96682000</v>
      </c>
      <c r="G30" s="46">
        <v>96682000</v>
      </c>
      <c r="H30" s="46">
        <v>96682000</v>
      </c>
      <c r="I30" s="47">
        <v>0.27439999999999998</v>
      </c>
      <c r="J30" s="47">
        <v>1.04</v>
      </c>
      <c r="K30" s="46">
        <v>1270788.2080000001</v>
      </c>
      <c r="L30" s="46">
        <v>1270788.2080000001</v>
      </c>
      <c r="M30" s="46">
        <v>0</v>
      </c>
      <c r="N30" s="46">
        <v>0</v>
      </c>
      <c r="O30" s="46">
        <v>0</v>
      </c>
      <c r="P30" s="46">
        <v>0</v>
      </c>
      <c r="Q30" s="46">
        <v>0</v>
      </c>
      <c r="R30" s="46">
        <v>0</v>
      </c>
      <c r="S30" s="5"/>
    </row>
    <row r="31" spans="1:19" x14ac:dyDescent="0.3">
      <c r="A31" s="5"/>
      <c r="B31" s="74" t="s">
        <v>111</v>
      </c>
      <c r="C31" s="26">
        <v>2017</v>
      </c>
      <c r="D31" s="26" t="s">
        <v>26</v>
      </c>
      <c r="E31" s="46">
        <v>173643100</v>
      </c>
      <c r="F31" s="46">
        <v>173643100</v>
      </c>
      <c r="G31" s="46">
        <v>173643100</v>
      </c>
      <c r="H31" s="46">
        <v>30000000</v>
      </c>
      <c r="I31" s="47">
        <v>0.27439999999999998</v>
      </c>
      <c r="J31" s="47">
        <v>1.17</v>
      </c>
      <c r="K31" s="46">
        <v>2508100.9364</v>
      </c>
      <c r="L31" s="46">
        <v>827476.66639999999</v>
      </c>
      <c r="M31" s="46">
        <v>1680624.27</v>
      </c>
      <c r="N31" s="46">
        <v>0</v>
      </c>
      <c r="O31" s="46">
        <v>1680624.27</v>
      </c>
      <c r="P31" s="46">
        <v>1680624</v>
      </c>
      <c r="Q31" s="46">
        <v>0</v>
      </c>
      <c r="R31" s="46">
        <v>0</v>
      </c>
      <c r="S31" s="5"/>
    </row>
    <row r="32" spans="1:19" x14ac:dyDescent="0.3">
      <c r="A32" s="5"/>
      <c r="B32" s="74" t="s">
        <v>112</v>
      </c>
      <c r="C32" s="26">
        <v>2018</v>
      </c>
      <c r="D32" s="26" t="s">
        <v>27</v>
      </c>
      <c r="E32" s="54">
        <v>173643100</v>
      </c>
      <c r="F32" s="54">
        <v>137344519</v>
      </c>
      <c r="G32" s="54">
        <v>137344519</v>
      </c>
      <c r="H32" s="54">
        <v>30000000</v>
      </c>
      <c r="I32" s="55">
        <v>0.27439999999999998</v>
      </c>
      <c r="J32" s="55">
        <v>1.17</v>
      </c>
      <c r="K32" s="53">
        <v>1983804.2324359999</v>
      </c>
      <c r="L32" s="54">
        <v>727873.36013599997</v>
      </c>
      <c r="M32" s="54">
        <v>1255930.8722999999</v>
      </c>
      <c r="N32" s="54">
        <v>99070</v>
      </c>
      <c r="O32" s="53">
        <v>1355000.8722999999</v>
      </c>
      <c r="P32" s="54">
        <v>94653</v>
      </c>
      <c r="Q32" s="53">
        <v>0</v>
      </c>
      <c r="R32" s="54">
        <v>542001</v>
      </c>
      <c r="S32" s="5"/>
    </row>
    <row r="33" spans="1:19" x14ac:dyDescent="0.3">
      <c r="A33" s="5"/>
      <c r="B33" s="74" t="s">
        <v>113</v>
      </c>
      <c r="C33" s="26">
        <v>2019</v>
      </c>
      <c r="D33" s="26" t="s">
        <v>28</v>
      </c>
      <c r="E33" s="54">
        <v>173643100</v>
      </c>
      <c r="F33" s="54">
        <v>134597629</v>
      </c>
      <c r="G33" s="54">
        <v>134597629</v>
      </c>
      <c r="H33" s="54">
        <v>30000000</v>
      </c>
      <c r="I33" s="55">
        <v>0.27439999999999998</v>
      </c>
      <c r="J33" s="55">
        <v>1.17</v>
      </c>
      <c r="K33" s="53">
        <v>1944128.1532759999</v>
      </c>
      <c r="L33" s="54">
        <v>720335.8939759999</v>
      </c>
      <c r="M33" s="54">
        <v>1223792.2593</v>
      </c>
      <c r="N33" s="54">
        <v>99070</v>
      </c>
      <c r="O33" s="53">
        <v>1322862.2593</v>
      </c>
      <c r="P33" s="54">
        <v>0</v>
      </c>
      <c r="Q33" s="53">
        <v>0</v>
      </c>
      <c r="R33" s="54">
        <v>529145</v>
      </c>
      <c r="S33" s="5"/>
    </row>
    <row r="34" spans="1:19" x14ac:dyDescent="0.3">
      <c r="A34" s="5"/>
      <c r="B34" s="74" t="s">
        <v>114</v>
      </c>
      <c r="C34" s="26">
        <v>2020</v>
      </c>
      <c r="D34" s="26" t="s">
        <v>29</v>
      </c>
      <c r="E34" s="54">
        <v>173643100</v>
      </c>
      <c r="F34" s="54">
        <v>131905676</v>
      </c>
      <c r="G34" s="54">
        <v>131905676</v>
      </c>
      <c r="H34" s="54">
        <v>30000000</v>
      </c>
      <c r="I34" s="55">
        <v>0.27439999999999998</v>
      </c>
      <c r="J34" s="55">
        <v>1.17</v>
      </c>
      <c r="K34" s="53">
        <v>1905245.584144</v>
      </c>
      <c r="L34" s="54">
        <v>712949.17494399997</v>
      </c>
      <c r="M34" s="54">
        <v>1192296.4092000001</v>
      </c>
      <c r="N34" s="54">
        <v>99070</v>
      </c>
      <c r="O34" s="53">
        <v>1291366.4092000001</v>
      </c>
      <c r="P34" s="54">
        <v>216509</v>
      </c>
      <c r="Q34" s="53">
        <v>0</v>
      </c>
      <c r="R34" s="54">
        <v>429943</v>
      </c>
      <c r="S34" s="5"/>
    </row>
    <row r="35" spans="1:19" x14ac:dyDescent="0.3">
      <c r="A35" s="5"/>
      <c r="B35" s="74" t="s">
        <v>115</v>
      </c>
      <c r="C35" s="26">
        <v>2021</v>
      </c>
      <c r="D35" s="26" t="s">
        <v>30</v>
      </c>
      <c r="E35" s="54">
        <v>173643100</v>
      </c>
      <c r="F35" s="54">
        <v>129267562</v>
      </c>
      <c r="G35" s="54">
        <v>129267562</v>
      </c>
      <c r="H35" s="54">
        <v>30000000</v>
      </c>
      <c r="I35" s="55">
        <v>0.27439999999999998</v>
      </c>
      <c r="J35" s="55">
        <v>1.17</v>
      </c>
      <c r="K35" s="53">
        <v>1867140.6655280001</v>
      </c>
      <c r="L35" s="54">
        <v>705710.19012799999</v>
      </c>
      <c r="M35" s="54">
        <v>1161430.4754000001</v>
      </c>
      <c r="N35" s="54">
        <v>99070</v>
      </c>
      <c r="O35" s="53">
        <v>1260500.4754000001</v>
      </c>
      <c r="P35" s="54">
        <v>0</v>
      </c>
      <c r="Q35" s="53">
        <v>0</v>
      </c>
      <c r="R35" s="54">
        <v>504200</v>
      </c>
      <c r="S35" s="5"/>
    </row>
    <row r="36" spans="1:19" x14ac:dyDescent="0.3">
      <c r="A36" s="5"/>
      <c r="B36" s="74" t="s">
        <v>116</v>
      </c>
      <c r="C36" s="26">
        <v>2022</v>
      </c>
      <c r="D36" s="26" t="s">
        <v>31</v>
      </c>
      <c r="E36" s="54">
        <v>173643100</v>
      </c>
      <c r="F36" s="54">
        <v>126682211</v>
      </c>
      <c r="G36" s="54">
        <v>126682211</v>
      </c>
      <c r="H36" s="54">
        <v>30000000</v>
      </c>
      <c r="I36" s="55">
        <v>0.27439999999999998</v>
      </c>
      <c r="J36" s="55">
        <v>1.17</v>
      </c>
      <c r="K36" s="53">
        <v>1829797.8556840001</v>
      </c>
      <c r="L36" s="54">
        <v>698615.98698400008</v>
      </c>
      <c r="M36" s="54">
        <v>1131181.8687</v>
      </c>
      <c r="N36" s="54">
        <v>99070</v>
      </c>
      <c r="O36" s="53">
        <v>1230251.8687</v>
      </c>
      <c r="P36" s="54">
        <v>0</v>
      </c>
      <c r="Q36" s="53">
        <v>0</v>
      </c>
      <c r="R36" s="54">
        <v>492101</v>
      </c>
      <c r="S36" s="5"/>
    </row>
    <row r="37" spans="1:19" x14ac:dyDescent="0.3">
      <c r="A37" s="5"/>
      <c r="B37" s="74" t="s">
        <v>117</v>
      </c>
      <c r="C37" s="26">
        <v>2023</v>
      </c>
      <c r="D37" s="26" t="s">
        <v>32</v>
      </c>
      <c r="E37" s="54">
        <v>173643100</v>
      </c>
      <c r="F37" s="54">
        <v>124148567</v>
      </c>
      <c r="G37" s="54">
        <v>124148567</v>
      </c>
      <c r="H37" s="54">
        <v>30000000</v>
      </c>
      <c r="I37" s="55">
        <v>0.27439999999999998</v>
      </c>
      <c r="J37" s="55">
        <v>1.17</v>
      </c>
      <c r="K37" s="53">
        <v>1793201.9017479997</v>
      </c>
      <c r="L37" s="54">
        <v>691663.66784799995</v>
      </c>
      <c r="M37" s="54">
        <v>1101538.2338999999</v>
      </c>
      <c r="N37" s="54">
        <v>99070</v>
      </c>
      <c r="O37" s="53">
        <v>1200608.2338999999</v>
      </c>
      <c r="P37" s="54">
        <v>0</v>
      </c>
      <c r="Q37" s="53">
        <v>0</v>
      </c>
      <c r="R37" s="54">
        <v>480243</v>
      </c>
      <c r="S37" s="5"/>
    </row>
    <row r="38" spans="1:19" x14ac:dyDescent="0.3">
      <c r="A38" s="5"/>
      <c r="B38" s="74" t="s">
        <v>118</v>
      </c>
      <c r="C38" s="26">
        <v>2024</v>
      </c>
      <c r="D38" s="26" t="s">
        <v>33</v>
      </c>
      <c r="E38" s="54">
        <v>173643100</v>
      </c>
      <c r="F38" s="54">
        <v>121665595</v>
      </c>
      <c r="G38" s="54">
        <v>121665595</v>
      </c>
      <c r="H38" s="54">
        <v>30000000</v>
      </c>
      <c r="I38" s="55">
        <v>0.27439999999999998</v>
      </c>
      <c r="J38" s="55">
        <v>1.17</v>
      </c>
      <c r="K38" s="53">
        <v>1757337.8541799998</v>
      </c>
      <c r="L38" s="54">
        <v>684850.39267999993</v>
      </c>
      <c r="M38" s="54">
        <v>1072487.4614999997</v>
      </c>
      <c r="N38" s="54">
        <v>99070</v>
      </c>
      <c r="O38" s="53">
        <v>1171557.4614999997</v>
      </c>
      <c r="P38" s="54">
        <v>0</v>
      </c>
      <c r="Q38" s="53">
        <v>0</v>
      </c>
      <c r="R38" s="54">
        <v>468623</v>
      </c>
      <c r="S38" s="5"/>
    </row>
    <row r="39" spans="1:19" x14ac:dyDescent="0.3">
      <c r="A39" s="5"/>
      <c r="B39" s="74" t="s">
        <v>119</v>
      </c>
      <c r="C39" s="26">
        <v>2025</v>
      </c>
      <c r="D39" s="26" t="s">
        <v>34</v>
      </c>
      <c r="E39" s="54">
        <v>173643100</v>
      </c>
      <c r="F39" s="54">
        <v>119232283</v>
      </c>
      <c r="G39" s="54">
        <v>119232283</v>
      </c>
      <c r="H39" s="54">
        <v>119232283</v>
      </c>
      <c r="I39" s="55">
        <v>0.27439999999999998</v>
      </c>
      <c r="J39" s="55">
        <v>1.17</v>
      </c>
      <c r="K39" s="53">
        <v>1722191.095652</v>
      </c>
      <c r="L39" s="54">
        <v>1722191.095652</v>
      </c>
      <c r="M39" s="54">
        <v>0</v>
      </c>
      <c r="N39" s="54">
        <v>0</v>
      </c>
      <c r="O39" s="53">
        <v>0</v>
      </c>
      <c r="P39" s="54">
        <v>0</v>
      </c>
      <c r="Q39" s="53">
        <v>0</v>
      </c>
      <c r="R39" s="54">
        <v>489300</v>
      </c>
      <c r="S39" s="5"/>
    </row>
    <row r="40" spans="1:19" x14ac:dyDescent="0.3">
      <c r="A40" s="5"/>
      <c r="B40" s="74" t="s">
        <v>120</v>
      </c>
      <c r="C40" s="26">
        <v>2026</v>
      </c>
      <c r="D40" s="26" t="s">
        <v>35</v>
      </c>
      <c r="E40" s="54">
        <v>173643100</v>
      </c>
      <c r="F40" s="54">
        <v>116847638</v>
      </c>
      <c r="G40" s="54">
        <v>116847638</v>
      </c>
      <c r="H40" s="54">
        <v>116847638</v>
      </c>
      <c r="I40" s="55">
        <v>0.27439999999999998</v>
      </c>
      <c r="J40" s="55">
        <v>1.17</v>
      </c>
      <c r="K40" s="53">
        <v>1687747.2832719998</v>
      </c>
      <c r="L40" s="54">
        <v>1687747.2832719996</v>
      </c>
      <c r="M40" s="54">
        <v>0</v>
      </c>
      <c r="N40" s="54">
        <v>0</v>
      </c>
      <c r="O40" s="53">
        <v>0</v>
      </c>
      <c r="P40" s="54">
        <v>0</v>
      </c>
      <c r="Q40" s="53">
        <v>0</v>
      </c>
      <c r="R40" s="54">
        <v>489300</v>
      </c>
      <c r="S40" s="5"/>
    </row>
    <row r="41" spans="1:19" x14ac:dyDescent="0.3">
      <c r="A41" s="5"/>
      <c r="B41" s="74" t="s">
        <v>121</v>
      </c>
      <c r="C41" s="26">
        <v>2027</v>
      </c>
      <c r="D41" s="26" t="s">
        <v>36</v>
      </c>
      <c r="E41" s="54">
        <v>173643100</v>
      </c>
      <c r="F41" s="54">
        <v>114510685</v>
      </c>
      <c r="G41" s="54">
        <v>114510685</v>
      </c>
      <c r="H41" s="54">
        <v>114510685</v>
      </c>
      <c r="I41" s="55">
        <v>0.27439999999999998</v>
      </c>
      <c r="J41" s="55">
        <v>1.17</v>
      </c>
      <c r="K41" s="53">
        <v>1653992.3341399999</v>
      </c>
      <c r="L41" s="54">
        <v>1653992.3341399999</v>
      </c>
      <c r="M41" s="54">
        <v>0</v>
      </c>
      <c r="N41" s="54">
        <v>0</v>
      </c>
      <c r="O41" s="53">
        <v>0</v>
      </c>
      <c r="P41" s="54">
        <v>0</v>
      </c>
      <c r="Q41" s="53">
        <v>0</v>
      </c>
      <c r="R41" s="54">
        <v>489300</v>
      </c>
      <c r="S41" s="5"/>
    </row>
    <row r="42" spans="1:19" x14ac:dyDescent="0.3">
      <c r="A42" s="5"/>
      <c r="B42" s="26"/>
      <c r="C42" s="26">
        <v>2028</v>
      </c>
      <c r="D42" s="26" t="s">
        <v>37</v>
      </c>
      <c r="E42" s="54"/>
      <c r="F42" s="54"/>
      <c r="G42" s="54"/>
      <c r="H42" s="54"/>
      <c r="I42" s="55"/>
      <c r="J42" s="55"/>
      <c r="K42" s="53"/>
      <c r="L42" s="54"/>
      <c r="M42" s="54"/>
      <c r="N42" s="54"/>
      <c r="O42" s="53"/>
      <c r="P42" s="54"/>
      <c r="Q42" s="53"/>
      <c r="R42" s="54"/>
      <c r="S42" s="5"/>
    </row>
    <row r="43" spans="1:19" x14ac:dyDescent="0.3">
      <c r="A43" s="5"/>
      <c r="B43" s="26"/>
      <c r="C43" s="26">
        <v>2029</v>
      </c>
      <c r="D43" s="26" t="s">
        <v>38</v>
      </c>
      <c r="E43" s="54"/>
      <c r="F43" s="54"/>
      <c r="G43" s="54"/>
      <c r="H43" s="54"/>
      <c r="I43" s="55"/>
      <c r="J43" s="55"/>
      <c r="K43" s="53"/>
      <c r="L43" s="54"/>
      <c r="M43" s="53"/>
      <c r="N43" s="54"/>
      <c r="O43" s="53"/>
      <c r="P43" s="54"/>
      <c r="Q43" s="53"/>
      <c r="R43" s="54"/>
      <c r="S43" s="5"/>
    </row>
    <row r="44" spans="1:19" x14ac:dyDescent="0.3">
      <c r="A44" s="5"/>
      <c r="B44" s="26"/>
      <c r="C44" s="26">
        <v>2030</v>
      </c>
      <c r="D44" s="26" t="s">
        <v>39</v>
      </c>
      <c r="E44" s="54"/>
      <c r="F44" s="54"/>
      <c r="G44" s="54"/>
      <c r="H44" s="54"/>
      <c r="I44" s="55"/>
      <c r="J44" s="55"/>
      <c r="K44" s="53"/>
      <c r="L44" s="54"/>
      <c r="M44" s="53"/>
      <c r="N44" s="54"/>
      <c r="O44" s="53"/>
      <c r="P44" s="54"/>
      <c r="Q44" s="53"/>
      <c r="R44" s="54"/>
      <c r="S44" s="5"/>
    </row>
    <row r="45" spans="1:19" x14ac:dyDescent="0.3">
      <c r="A45" s="5"/>
      <c r="B45" s="26"/>
      <c r="C45" s="26">
        <v>2031</v>
      </c>
      <c r="D45" s="26" t="s">
        <v>40</v>
      </c>
      <c r="E45" s="54"/>
      <c r="F45" s="54"/>
      <c r="G45" s="54"/>
      <c r="H45" s="54"/>
      <c r="I45" s="55"/>
      <c r="J45" s="55"/>
      <c r="K45" s="53"/>
      <c r="L45" s="54"/>
      <c r="M45" s="53"/>
      <c r="N45" s="54"/>
      <c r="O45" s="53"/>
      <c r="P45" s="54"/>
      <c r="Q45" s="53"/>
      <c r="R45" s="54"/>
      <c r="S45" s="5"/>
    </row>
    <row r="46" spans="1:19" x14ac:dyDescent="0.3">
      <c r="A46" s="5"/>
      <c r="B46" s="26"/>
      <c r="C46" s="26">
        <v>2032</v>
      </c>
      <c r="D46" s="26" t="s">
        <v>41</v>
      </c>
      <c r="E46" s="54"/>
      <c r="F46" s="54"/>
      <c r="G46" s="54"/>
      <c r="H46" s="54"/>
      <c r="I46" s="55"/>
      <c r="J46" s="55"/>
      <c r="K46" s="53"/>
      <c r="L46" s="54"/>
      <c r="M46" s="53"/>
      <c r="N46" s="54"/>
      <c r="O46" s="53"/>
      <c r="P46" s="54"/>
      <c r="Q46" s="53"/>
      <c r="R46" s="54"/>
      <c r="S46" s="5"/>
    </row>
    <row r="47" spans="1:19" x14ac:dyDescent="0.3">
      <c r="A47" s="5"/>
      <c r="B47" s="26"/>
      <c r="C47" s="26">
        <v>2033</v>
      </c>
      <c r="D47" s="26" t="s">
        <v>42</v>
      </c>
      <c r="E47" s="54"/>
      <c r="F47" s="54"/>
      <c r="G47" s="54"/>
      <c r="H47" s="54"/>
      <c r="I47" s="55"/>
      <c r="J47" s="55"/>
      <c r="K47" s="53"/>
      <c r="L47" s="54"/>
      <c r="M47" s="53"/>
      <c r="N47" s="54"/>
      <c r="O47" s="53"/>
      <c r="P47" s="54"/>
      <c r="Q47" s="53"/>
      <c r="R47" s="54"/>
      <c r="S47" s="5"/>
    </row>
    <row r="48" spans="1:19" x14ac:dyDescent="0.3">
      <c r="A48" s="5"/>
      <c r="B48" s="26"/>
      <c r="C48" s="26">
        <v>2034</v>
      </c>
      <c r="D48" s="26" t="s">
        <v>43</v>
      </c>
      <c r="E48" s="54"/>
      <c r="F48" s="54"/>
      <c r="G48" s="54"/>
      <c r="H48" s="54"/>
      <c r="I48" s="55"/>
      <c r="J48" s="55"/>
      <c r="K48" s="53"/>
      <c r="L48" s="53"/>
      <c r="M48" s="53"/>
      <c r="N48" s="54"/>
      <c r="O48" s="53"/>
      <c r="P48" s="54"/>
      <c r="Q48" s="53"/>
      <c r="R48" s="54"/>
      <c r="S48" s="5"/>
    </row>
    <row r="49" spans="1:19" x14ac:dyDescent="0.3">
      <c r="A49" s="5"/>
      <c r="B49" s="26"/>
      <c r="C49" s="26">
        <v>2035</v>
      </c>
      <c r="D49" s="26" t="s">
        <v>44</v>
      </c>
      <c r="E49" s="54"/>
      <c r="F49" s="54"/>
      <c r="G49" s="54"/>
      <c r="H49" s="54"/>
      <c r="I49" s="55"/>
      <c r="J49" s="55"/>
      <c r="K49" s="53"/>
      <c r="L49" s="53"/>
      <c r="M49" s="53"/>
      <c r="N49" s="54"/>
      <c r="O49" s="53"/>
      <c r="P49" s="54"/>
      <c r="Q49" s="53"/>
      <c r="R49" s="54"/>
      <c r="S49" s="5"/>
    </row>
    <row r="50" spans="1:19" x14ac:dyDescent="0.3">
      <c r="A50" s="5"/>
      <c r="B50" s="27"/>
      <c r="C50" s="5"/>
      <c r="D50" s="6"/>
      <c r="E50" s="28"/>
      <c r="F50" s="28"/>
      <c r="G50" s="28"/>
      <c r="H50" s="28"/>
      <c r="I50" s="25"/>
      <c r="J50" s="25"/>
      <c r="K50" s="28"/>
      <c r="L50" s="28"/>
      <c r="M50" s="28"/>
      <c r="N50" s="28"/>
      <c r="O50" s="28"/>
      <c r="P50" s="28"/>
      <c r="Q50" s="28"/>
      <c r="R50" s="28" t="s">
        <v>6</v>
      </c>
      <c r="S50" s="5"/>
    </row>
    <row r="51" spans="1:19" x14ac:dyDescent="0.3">
      <c r="A51" s="5"/>
      <c r="B51" s="5"/>
      <c r="C51" s="5"/>
      <c r="D51" s="6"/>
      <c r="E51" s="48">
        <f>MAX(E17:E49)</f>
        <v>173643100</v>
      </c>
      <c r="F51" s="28"/>
      <c r="G51" s="28"/>
      <c r="H51" s="28"/>
      <c r="I51" s="25"/>
      <c r="J51" s="25"/>
      <c r="K51" s="28"/>
      <c r="L51" s="28"/>
      <c r="M51" s="48">
        <v>9819281.8502999991</v>
      </c>
      <c r="N51" s="48">
        <v>693490</v>
      </c>
      <c r="O51" s="48">
        <v>10512771.850299999</v>
      </c>
      <c r="P51" s="48">
        <v>1991786</v>
      </c>
      <c r="Q51" s="48">
        <v>0</v>
      </c>
      <c r="R51" s="48">
        <v>4914156</v>
      </c>
      <c r="S51" s="5"/>
    </row>
    <row r="52" spans="1:19" x14ac:dyDescent="0.3">
      <c r="A52" s="6"/>
      <c r="B52" s="6"/>
      <c r="C52" s="6"/>
      <c r="D52" s="29" t="s">
        <v>79</v>
      </c>
      <c r="E52" s="49" t="s">
        <v>45</v>
      </c>
      <c r="F52" s="26"/>
      <c r="G52" s="26"/>
      <c r="H52" s="26"/>
      <c r="I52" s="26"/>
      <c r="J52" s="26"/>
      <c r="K52" s="26"/>
      <c r="L52" s="26"/>
      <c r="M52" s="26" t="s">
        <v>46</v>
      </c>
      <c r="N52" s="26" t="s">
        <v>46</v>
      </c>
      <c r="O52" s="26" t="s">
        <v>46</v>
      </c>
      <c r="P52" s="26" t="s">
        <v>46</v>
      </c>
      <c r="Q52" s="26" t="s">
        <v>46</v>
      </c>
      <c r="R52" s="26" t="s">
        <v>46</v>
      </c>
      <c r="S52" s="6"/>
    </row>
    <row r="53" spans="1:19" x14ac:dyDescent="0.3">
      <c r="A53" s="6"/>
      <c r="B53" s="6"/>
      <c r="C53" s="6"/>
      <c r="D53" s="6"/>
      <c r="E53" s="50"/>
      <c r="F53" s="51"/>
      <c r="G53" s="51"/>
      <c r="H53" s="51"/>
      <c r="I53" s="51"/>
      <c r="J53" s="51"/>
      <c r="K53" s="51"/>
      <c r="L53" s="51"/>
      <c r="M53" s="51"/>
      <c r="N53" s="51"/>
      <c r="O53" s="51"/>
      <c r="P53" s="51"/>
      <c r="Q53" s="51"/>
      <c r="R53" s="51"/>
      <c r="S53" s="6"/>
    </row>
    <row r="54" spans="1:19" x14ac:dyDescent="0.3">
      <c r="A54" s="5"/>
      <c r="B54" s="5"/>
      <c r="C54" s="5" t="s">
        <v>47</v>
      </c>
      <c r="D54" s="6"/>
      <c r="E54" s="27"/>
      <c r="F54" s="5"/>
      <c r="G54" s="5"/>
      <c r="H54" s="5"/>
      <c r="I54" s="5"/>
      <c r="J54" s="5"/>
      <c r="K54" s="5"/>
      <c r="L54" s="5"/>
      <c r="M54" s="5"/>
      <c r="N54" s="5"/>
      <c r="O54" s="5"/>
      <c r="P54" s="5"/>
      <c r="Q54" s="5"/>
      <c r="R54" s="5"/>
      <c r="S54" s="5"/>
    </row>
    <row r="55" spans="1:19" x14ac:dyDescent="0.3">
      <c r="A55" s="5"/>
      <c r="B55" s="27"/>
      <c r="C55" s="5"/>
      <c r="D55" s="19" t="s">
        <v>48</v>
      </c>
      <c r="E55" s="5"/>
      <c r="F55" s="5"/>
      <c r="G55" s="5"/>
      <c r="H55" s="5"/>
      <c r="I55" s="5"/>
      <c r="J55" s="5"/>
      <c r="K55" s="5"/>
      <c r="L55" s="5"/>
      <c r="M55" s="5"/>
      <c r="N55" s="5"/>
      <c r="O55" s="5"/>
      <c r="P55" s="5"/>
      <c r="Q55" s="5"/>
      <c r="R55" s="5"/>
      <c r="S55" s="5"/>
    </row>
    <row r="56" spans="1:19" x14ac:dyDescent="0.3">
      <c r="A56" s="5"/>
      <c r="B56" s="27"/>
      <c r="C56" s="5"/>
      <c r="D56" s="6"/>
      <c r="E56" s="5"/>
      <c r="F56" s="5"/>
      <c r="G56" s="5"/>
      <c r="H56" s="5"/>
      <c r="I56" s="5"/>
      <c r="J56" s="5"/>
      <c r="K56" s="5"/>
      <c r="L56" s="5"/>
      <c r="M56" s="5"/>
      <c r="N56" s="5"/>
      <c r="O56" s="5"/>
      <c r="P56" s="5"/>
      <c r="Q56" s="5"/>
      <c r="R56" s="5"/>
      <c r="S56" s="5"/>
    </row>
    <row r="57" spans="1:19" x14ac:dyDescent="0.3">
      <c r="A57" s="5"/>
      <c r="B57" s="27" t="s">
        <v>49</v>
      </c>
      <c r="C57" s="5"/>
      <c r="D57" s="6"/>
      <c r="E57" s="5"/>
      <c r="F57" s="5"/>
      <c r="G57" s="5"/>
      <c r="H57" s="5"/>
      <c r="I57" s="5"/>
      <c r="J57" s="5"/>
      <c r="K57" s="5"/>
      <c r="L57" s="5"/>
      <c r="M57" s="5"/>
      <c r="N57" s="34" t="s">
        <v>52</v>
      </c>
      <c r="O57" s="40"/>
      <c r="P57" s="27"/>
      <c r="Q57" s="27"/>
      <c r="R57" s="5"/>
      <c r="S57" s="5"/>
    </row>
    <row r="58" spans="1:19" x14ac:dyDescent="0.3">
      <c r="A58" s="5"/>
      <c r="B58" s="27"/>
      <c r="C58" s="5"/>
      <c r="D58" s="30" t="s">
        <v>50</v>
      </c>
      <c r="E58" s="31" t="s">
        <v>51</v>
      </c>
      <c r="F58" s="37"/>
      <c r="G58" s="32"/>
      <c r="H58" s="33"/>
      <c r="I58" s="5"/>
      <c r="J58" s="5"/>
      <c r="K58" s="5"/>
      <c r="L58" s="5"/>
      <c r="M58" s="5"/>
      <c r="N58" s="35" t="s">
        <v>55</v>
      </c>
      <c r="O58" s="36"/>
      <c r="P58" s="27"/>
      <c r="Q58" s="27"/>
      <c r="R58" s="5"/>
      <c r="S58" s="5"/>
    </row>
    <row r="59" spans="1:19" x14ac:dyDescent="0.3">
      <c r="A59" s="5"/>
      <c r="B59" s="5"/>
      <c r="C59" s="5"/>
      <c r="D59" s="12" t="s">
        <v>53</v>
      </c>
      <c r="E59" s="52" t="s">
        <v>54</v>
      </c>
      <c r="F59" s="10"/>
      <c r="G59" s="43"/>
      <c r="H59" s="33"/>
      <c r="I59" s="5"/>
      <c r="J59" s="5"/>
      <c r="K59" s="5"/>
      <c r="L59" s="5"/>
      <c r="M59" s="5"/>
      <c r="N59" s="38" t="s">
        <v>58</v>
      </c>
      <c r="O59" s="5"/>
      <c r="P59" s="5"/>
      <c r="Q59" s="5"/>
      <c r="R59" s="5"/>
      <c r="S59" s="5"/>
    </row>
    <row r="60" spans="1:19" x14ac:dyDescent="0.3">
      <c r="A60" s="5"/>
      <c r="B60" s="27"/>
      <c r="C60" s="5"/>
      <c r="D60" s="30" t="s">
        <v>56</v>
      </c>
      <c r="E60" s="52" t="s">
        <v>57</v>
      </c>
      <c r="F60" s="37"/>
      <c r="G60" s="32"/>
      <c r="H60" s="33"/>
      <c r="I60" s="5"/>
      <c r="J60" s="5"/>
      <c r="K60" s="5"/>
      <c r="L60" s="5"/>
      <c r="M60" s="5"/>
      <c r="N60" s="38" t="s">
        <v>80</v>
      </c>
      <c r="O60" s="5"/>
      <c r="P60" s="5"/>
      <c r="Q60" s="5"/>
      <c r="R60" s="5"/>
      <c r="S60" s="5"/>
    </row>
    <row r="61" spans="1:19" x14ac:dyDescent="0.3">
      <c r="A61" s="5"/>
      <c r="B61" s="5"/>
      <c r="C61" s="5"/>
      <c r="D61" s="30" t="s">
        <v>59</v>
      </c>
      <c r="E61" s="39" t="s">
        <v>60</v>
      </c>
      <c r="F61" s="37"/>
      <c r="G61" s="32"/>
      <c r="H61" s="33"/>
      <c r="I61" s="5"/>
      <c r="J61" s="5"/>
      <c r="K61" s="5"/>
      <c r="L61" s="5"/>
      <c r="M61" s="5"/>
      <c r="N61" s="19" t="s">
        <v>81</v>
      </c>
      <c r="O61" s="5"/>
      <c r="P61" s="5"/>
      <c r="Q61" s="5"/>
      <c r="R61" s="5"/>
      <c r="S61" s="5"/>
    </row>
    <row r="62" spans="1:19" x14ac:dyDescent="0.3">
      <c r="A62" s="5"/>
      <c r="B62" s="5"/>
      <c r="C62" s="5"/>
      <c r="D62" s="33"/>
      <c r="E62" s="27"/>
      <c r="F62" s="5"/>
      <c r="G62" s="5"/>
      <c r="H62" s="5"/>
      <c r="I62" s="5"/>
      <c r="J62" s="5"/>
      <c r="K62" s="5"/>
      <c r="L62" s="5"/>
      <c r="M62" s="5"/>
      <c r="N62" s="5"/>
      <c r="O62" s="5"/>
      <c r="P62" s="5"/>
      <c r="Q62" s="5"/>
      <c r="R62" s="5"/>
      <c r="S62" s="5"/>
    </row>
    <row r="63" spans="1:19" x14ac:dyDescent="0.3">
      <c r="A63" s="5"/>
      <c r="B63" s="5"/>
      <c r="C63" s="5"/>
      <c r="D63" s="33"/>
      <c r="E63" s="27"/>
      <c r="F63" s="5"/>
      <c r="G63" s="5"/>
      <c r="H63" s="5"/>
      <c r="I63" s="5"/>
      <c r="J63" s="5"/>
      <c r="K63" s="5"/>
      <c r="L63" s="5"/>
      <c r="M63" s="5"/>
      <c r="N63" s="5"/>
      <c r="O63" s="5"/>
      <c r="P63" s="5"/>
      <c r="Q63" s="5"/>
      <c r="R63" s="5"/>
      <c r="S63" s="29" t="s">
        <v>84</v>
      </c>
    </row>
    <row r="64" spans="1:19" x14ac:dyDescent="0.3">
      <c r="A64" s="2"/>
      <c r="B64" s="2"/>
      <c r="C64" s="2"/>
      <c r="D64" s="43"/>
      <c r="E64" s="42"/>
      <c r="F64" s="2"/>
      <c r="G64" s="2"/>
      <c r="H64" s="2"/>
      <c r="I64" s="2"/>
      <c r="J64" s="2"/>
      <c r="K64" s="2"/>
      <c r="L64" s="2"/>
      <c r="M64" s="2"/>
      <c r="N64" s="2"/>
      <c r="O64" s="2"/>
      <c r="P64" s="2"/>
      <c r="Q64" s="2"/>
      <c r="R64" s="2"/>
    </row>
  </sheetData>
  <hyperlinks>
    <hyperlink ref="E6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opLeftCell="A19" workbookViewId="0">
      <selection activeCell="B28" sqref="B28"/>
    </sheetView>
  </sheetViews>
  <sheetFormatPr defaultColWidth="8.88671875" defaultRowHeight="14.4" x14ac:dyDescent="0.3"/>
  <cols>
    <col min="1" max="1" width="120.88671875" style="73" customWidth="1"/>
    <col min="2" max="2" width="102.109375" customWidth="1"/>
  </cols>
  <sheetData>
    <row r="1" spans="1:1" x14ac:dyDescent="0.3">
      <c r="A1" s="56" t="s">
        <v>89</v>
      </c>
    </row>
    <row r="2" spans="1:1" ht="37.5" customHeight="1" x14ac:dyDescent="0.3">
      <c r="A2" s="57" t="s">
        <v>90</v>
      </c>
    </row>
    <row r="3" spans="1:1" x14ac:dyDescent="0.3">
      <c r="A3" s="58"/>
    </row>
    <row r="4" spans="1:1" ht="72" customHeight="1" x14ac:dyDescent="0.3">
      <c r="A4" s="58" t="s">
        <v>91</v>
      </c>
    </row>
    <row r="5" spans="1:1" ht="40.5" customHeight="1" x14ac:dyDescent="0.3">
      <c r="A5" s="59" t="s">
        <v>92</v>
      </c>
    </row>
    <row r="6" spans="1:1" ht="26.25" customHeight="1" x14ac:dyDescent="0.3">
      <c r="A6" s="58" t="s">
        <v>93</v>
      </c>
    </row>
    <row r="7" spans="1:1" ht="30" customHeight="1" x14ac:dyDescent="0.3">
      <c r="A7" s="60" t="s">
        <v>94</v>
      </c>
    </row>
    <row r="8" spans="1:1" ht="57" customHeight="1" x14ac:dyDescent="0.3">
      <c r="A8" s="58" t="s">
        <v>95</v>
      </c>
    </row>
    <row r="9" spans="1:1" ht="28.8" x14ac:dyDescent="0.3">
      <c r="A9" s="58" t="s">
        <v>96</v>
      </c>
    </row>
    <row r="10" spans="1:1" ht="39" customHeight="1" x14ac:dyDescent="0.3">
      <c r="A10" s="60" t="s">
        <v>97</v>
      </c>
    </row>
    <row r="11" spans="1:1" ht="57" customHeight="1" x14ac:dyDescent="0.3">
      <c r="A11" s="60" t="s">
        <v>98</v>
      </c>
    </row>
    <row r="12" spans="1:1" x14ac:dyDescent="0.3">
      <c r="A12" s="60" t="s">
        <v>99</v>
      </c>
    </row>
    <row r="13" spans="1:1" x14ac:dyDescent="0.3">
      <c r="A13" s="61" t="s">
        <v>100</v>
      </c>
    </row>
    <row r="14" spans="1:1" x14ac:dyDescent="0.3">
      <c r="A14" s="61" t="s">
        <v>101</v>
      </c>
    </row>
    <row r="15" spans="1:1" x14ac:dyDescent="0.3">
      <c r="A15" s="61" t="s">
        <v>102</v>
      </c>
    </row>
    <row r="16" spans="1:1" x14ac:dyDescent="0.3">
      <c r="A16" s="61" t="s">
        <v>103</v>
      </c>
    </row>
    <row r="17" spans="1:2" x14ac:dyDescent="0.3">
      <c r="A17" s="61" t="s">
        <v>104</v>
      </c>
    </row>
    <row r="18" spans="1:2" x14ac:dyDescent="0.3">
      <c r="A18" s="61" t="s">
        <v>105</v>
      </c>
    </row>
    <row r="19" spans="1:2" x14ac:dyDescent="0.3">
      <c r="A19" s="62"/>
    </row>
    <row r="20" spans="1:2" x14ac:dyDescent="0.3">
      <c r="A20" s="63" t="s">
        <v>106</v>
      </c>
    </row>
    <row r="21" spans="1:2" x14ac:dyDescent="0.3">
      <c r="A21" s="58"/>
    </row>
    <row r="22" spans="1:2" ht="140.25" customHeight="1" x14ac:dyDescent="0.3">
      <c r="A22" s="64" t="s">
        <v>107</v>
      </c>
    </row>
    <row r="23" spans="1:2" ht="15.6" x14ac:dyDescent="0.3">
      <c r="A23" s="65"/>
    </row>
    <row r="24" spans="1:2" x14ac:dyDescent="0.3">
      <c r="A24" s="66" t="s">
        <v>108</v>
      </c>
      <c r="B24" s="67"/>
    </row>
    <row r="25" spans="1:2" x14ac:dyDescent="0.3">
      <c r="A25" s="68"/>
      <c r="B25" s="69"/>
    </row>
    <row r="26" spans="1:2" x14ac:dyDescent="0.3">
      <c r="A26" s="70"/>
      <c r="B26" s="69"/>
    </row>
    <row r="29" spans="1:2" x14ac:dyDescent="0.3">
      <c r="A29" s="71"/>
    </row>
    <row r="34" spans="1:1" x14ac:dyDescent="0.3">
      <c r="A34" s="72"/>
    </row>
    <row r="35" spans="1:1" x14ac:dyDescent="0.3">
      <c r="A35" s="72"/>
    </row>
    <row r="36" spans="1:1" x14ac:dyDescent="0.3">
      <c r="A36" s="72"/>
    </row>
    <row r="37" spans="1:1" x14ac:dyDescent="0.3">
      <c r="A37" s="72"/>
    </row>
    <row r="38" spans="1:1" x14ac:dyDescent="0.3">
      <c r="A38" s="72"/>
    </row>
    <row r="39" spans="1:1" x14ac:dyDescent="0.3">
      <c r="A39" s="72"/>
    </row>
    <row r="40" spans="1:1" x14ac:dyDescent="0.3">
      <c r="A40" s="71"/>
    </row>
    <row r="41" spans="1:1" x14ac:dyDescent="0.3">
      <c r="A41" s="72"/>
    </row>
    <row r="59" spans="24:24" x14ac:dyDescent="0.3">
      <c r="X59"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3D-CDR-2018</vt:lpstr>
      <vt:lpstr>3D-CDR-2018 Instr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Leung</dc:creator>
  <cp:lastModifiedBy>Deisy Perez</cp:lastModifiedBy>
  <dcterms:created xsi:type="dcterms:W3CDTF">2018-08-09T20:18:30Z</dcterms:created>
  <dcterms:modified xsi:type="dcterms:W3CDTF">2018-12-20T15:35:30Z</dcterms:modified>
</cp:coreProperties>
</file>