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E9220757-79E6-429B-A214-9720197DBBCD}" xr6:coauthVersionLast="47" xr6:coauthVersionMax="47" xr10:uidLastSave="{00000000-0000-0000-0000-000000000000}"/>
  <bookViews>
    <workbookView xWindow="3330" yWindow="3330" windowWidth="21600" windowHeight="11145" xr2:uid="{43D6C375-8F54-48FA-9D56-CD7D8C39B211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M49" i="1"/>
  <c r="O49" i="1" s="1"/>
  <c r="L48" i="1"/>
  <c r="M48" i="1"/>
  <c r="O48" i="1" s="1"/>
  <c r="L47" i="1"/>
  <c r="M46" i="1"/>
  <c r="O46" i="1" s="1"/>
  <c r="K46" i="1"/>
  <c r="L46" i="1"/>
  <c r="L45" i="1"/>
  <c r="K45" i="1"/>
  <c r="M45" i="1"/>
  <c r="O45" i="1" s="1"/>
  <c r="L44" i="1"/>
  <c r="M44" i="1"/>
  <c r="O44" i="1" s="1"/>
  <c r="L43" i="1"/>
  <c r="M42" i="1"/>
  <c r="O42" i="1" s="1"/>
  <c r="K42" i="1"/>
  <c r="L42" i="1"/>
  <c r="M41" i="1"/>
  <c r="O41" i="1" s="1"/>
  <c r="L41" i="1"/>
  <c r="K41" i="1"/>
  <c r="M40" i="1"/>
  <c r="M38" i="1"/>
  <c r="O38" i="1" s="1"/>
  <c r="L37" i="1"/>
  <c r="K37" i="1"/>
  <c r="M37" i="1"/>
  <c r="O37" i="1" s="1"/>
  <c r="M36" i="1"/>
  <c r="O36" i="1" s="1"/>
  <c r="M34" i="1"/>
  <c r="O34" i="1" s="1"/>
  <c r="L33" i="1"/>
  <c r="K33" i="1"/>
  <c r="M33" i="1"/>
  <c r="O33" i="1" s="1"/>
  <c r="M32" i="1"/>
  <c r="O32" i="1" s="1"/>
  <c r="M30" i="1"/>
  <c r="O30" i="1" s="1"/>
  <c r="L29" i="1"/>
  <c r="K29" i="1"/>
  <c r="M29" i="1"/>
  <c r="O29" i="1" s="1"/>
  <c r="L28" i="1"/>
  <c r="M28" i="1"/>
  <c r="O28" i="1" s="1"/>
  <c r="L27" i="1"/>
  <c r="M26" i="1"/>
  <c r="O26" i="1" s="1"/>
  <c r="L26" i="1"/>
  <c r="K26" i="1"/>
  <c r="L25" i="1"/>
  <c r="K25" i="1"/>
  <c r="M25" i="1"/>
  <c r="O25" i="1" s="1"/>
  <c r="L24" i="1"/>
  <c r="M24" i="1"/>
  <c r="O24" i="1" s="1"/>
  <c r="L23" i="1"/>
  <c r="M22" i="1"/>
  <c r="O22" i="1" s="1"/>
  <c r="L22" i="1"/>
  <c r="K22" i="1"/>
  <c r="M21" i="1"/>
  <c r="O21" i="1" s="1"/>
  <c r="L21" i="1"/>
  <c r="K21" i="1"/>
  <c r="L20" i="1"/>
  <c r="L19" i="1"/>
  <c r="M18" i="1"/>
  <c r="O18" i="1" s="1"/>
  <c r="L18" i="1"/>
  <c r="K18" i="1"/>
  <c r="L17" i="1"/>
  <c r="K17" i="1"/>
  <c r="M17" i="1"/>
  <c r="E51" i="1"/>
  <c r="L40" i="1" l="1"/>
  <c r="L36" i="1"/>
  <c r="L32" i="1"/>
  <c r="O17" i="1"/>
  <c r="L31" i="1"/>
  <c r="O40" i="1"/>
  <c r="M19" i="1"/>
  <c r="O19" i="1" s="1"/>
  <c r="M23" i="1"/>
  <c r="O23" i="1" s="1"/>
  <c r="M27" i="1"/>
  <c r="O27" i="1" s="1"/>
  <c r="M31" i="1"/>
  <c r="O31" i="1" s="1"/>
  <c r="M35" i="1"/>
  <c r="O35" i="1" s="1"/>
  <c r="M39" i="1"/>
  <c r="O39" i="1" s="1"/>
  <c r="M43" i="1"/>
  <c r="O43" i="1" s="1"/>
  <c r="M47" i="1"/>
  <c r="O47" i="1" s="1"/>
  <c r="N51" i="1"/>
  <c r="K20" i="1"/>
  <c r="K24" i="1"/>
  <c r="K28" i="1"/>
  <c r="K32" i="1"/>
  <c r="L35" i="1"/>
  <c r="K36" i="1"/>
  <c r="K39" i="1"/>
  <c r="K40" i="1"/>
  <c r="K44" i="1"/>
  <c r="K48" i="1"/>
  <c r="P51" i="1"/>
  <c r="R51" i="1"/>
  <c r="K19" i="1"/>
  <c r="M20" i="1"/>
  <c r="O20" i="1" s="1"/>
  <c r="K23" i="1"/>
  <c r="K27" i="1"/>
  <c r="K31" i="1"/>
  <c r="K35" i="1"/>
  <c r="K43" i="1"/>
  <c r="K47" i="1"/>
  <c r="L39" i="1" l="1"/>
  <c r="O51" i="1"/>
  <c r="L34" i="1"/>
  <c r="K34" i="1"/>
  <c r="L38" i="1"/>
  <c r="K38" i="1"/>
  <c r="M51" i="1"/>
  <c r="L30" i="1"/>
  <c r="K30" i="1"/>
</calcChain>
</file>

<file path=xl/sharedStrings.xml><?xml version="1.0" encoding="utf-8"?>
<sst xmlns="http://schemas.openxmlformats.org/spreadsheetml/2006/main" count="319" uniqueCount="106">
  <si>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</si>
  <si>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</si>
  <si>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</si>
  <si>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</si>
  <si>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</si>
  <si>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</si>
  <si>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</si>
  <si>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</si>
  <si>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</si>
  <si>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</si>
  <si>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</si>
  <si>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</si>
  <si>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</si>
  <si>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</si>
  <si>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</si>
  <si>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</si>
  <si>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</si>
  <si>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</si>
  <si>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</si>
  <si>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</si>
  <si>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</si>
  <si>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</si>
  <si>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</si>
  <si>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</si>
  <si>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</si>
  <si>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</si>
  <si>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</si>
  <si>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</si>
  <si>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</si>
  <si>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</si>
  <si>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</si>
  <si>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</si>
  <si>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</si>
  <si>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</si>
  <si>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</si>
  <si>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</si>
  <si>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</si>
  <si>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</si>
  <si>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</si>
  <si>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</si>
  <si>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</si>
  <si>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</si>
  <si>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</si>
  <si>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</si>
  <si>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</si>
  <si>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</si>
  <si>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</si>
  <si>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</si>
  <si>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</si>
  <si>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</si>
  <si>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</si>
  <si>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</si>
  <si>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</si>
  <si>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</si>
  <si>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</si>
  <si>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</si>
  <si>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</si>
  <si>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</si>
  <si>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</si>
  <si>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</si>
  <si>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</si>
  <si>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</si>
  <si>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</si>
  <si>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</si>
  <si>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</si>
  <si>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</si>
  <si>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</si>
  <si>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</si>
  <si>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</si>
  <si>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</si>
  <si>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</si>
  <si>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</si>
  <si>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</si>
  <si>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</si>
  <si>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</si>
  <si>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</si>
  <si>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</si>
  <si>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</si>
  <si>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</si>
  <si>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</si>
  <si>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</si>
  <si>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</si>
  <si>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</si>
  <si>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</si>
  <si>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</si>
  <si>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</si>
  <si>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</si>
  <si>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[Wind] Renewable Energy Electric Generation</t>
  </si>
  <si>
    <t>BLANKET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</si>
  <si>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</si>
  <si>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</si>
  <si>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</si>
  <si>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</si>
  <si>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</si>
  <si>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</si>
  <si>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</si>
  <si>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</si>
  <si>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</si>
  <si>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</si>
  <si>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</si>
  <si>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</si>
  <si>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</si>
  <si>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</si>
  <si>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</si>
  <si>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025904</t>
  </si>
  <si>
    <t>LOGAN'S GAP WIND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</si>
</sst>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7F60FC5D-FABF-46E6-A6AA-77912AB9E5DE}"/>
    <cellStyle name="Hyperlink" xfId="2" builtinId="8"/>
    <cellStyle name="Normal" xfId="0" builtinId="0"/>
    <cellStyle name="Normal 5" xfId="3" xr:uid="{129A68AD-A0B8-4B87-A95C-9A9319676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D2ED-9620-488E-A36C-AD6D21FC7BA3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334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75284651</v>
      </c>
      <c r="F29" s="25">
        <v>0</v>
      </c>
      <c r="G29" s="25">
        <v>0</v>
      </c>
      <c r="H29" s="25">
        <v>0</v>
      </c>
      <c r="I29" s="26">
        <v>6.5000000000000002E-2</v>
      </c>
      <c r="J29" s="26">
        <v>1.04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75284651</v>
      </c>
      <c r="F30" s="25">
        <v>73434610</v>
      </c>
      <c r="G30" s="25">
        <v>73434610</v>
      </c>
      <c r="H30" s="25">
        <v>10000000</v>
      </c>
      <c r="I30" s="26">
        <v>2.5399999999999999E-2</v>
      </c>
      <c r="J30" s="26">
        <v>1.04</v>
      </c>
      <c r="K30" s="25">
        <f t="shared" si="0"/>
        <v>782372.33493999997</v>
      </c>
      <c r="L30" s="25">
        <f t="shared" si="1"/>
        <v>122652.39094</v>
      </c>
      <c r="M30" s="25">
        <f t="shared" si="2"/>
        <v>659719.94400000002</v>
      </c>
      <c r="N30" s="25">
        <v>0</v>
      </c>
      <c r="O30" s="25">
        <f t="shared" si="3"/>
        <v>659719.94400000002</v>
      </c>
      <c r="P30" s="25">
        <v>832756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75284651</v>
      </c>
      <c r="F31" s="25">
        <v>69073490</v>
      </c>
      <c r="G31" s="25">
        <v>69073490</v>
      </c>
      <c r="H31" s="25">
        <v>10000000</v>
      </c>
      <c r="I31" s="26">
        <v>7.0000000000000007E-2</v>
      </c>
      <c r="J31" s="26">
        <v>1.04</v>
      </c>
      <c r="K31" s="25">
        <f t="shared" si="0"/>
        <v>766715.73899999994</v>
      </c>
      <c r="L31" s="25">
        <f t="shared" si="1"/>
        <v>152351.443</v>
      </c>
      <c r="M31" s="25">
        <f t="shared" si="2"/>
        <v>614364.29599999997</v>
      </c>
      <c r="N31" s="25">
        <v>0</v>
      </c>
      <c r="O31" s="25">
        <f t="shared" si="3"/>
        <v>614364.29599999997</v>
      </c>
      <c r="P31" s="25">
        <v>0</v>
      </c>
      <c r="Q31" s="25"/>
      <c r="R31" s="25">
        <v>219930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75284651</v>
      </c>
      <c r="F32" s="25">
        <v>62660660</v>
      </c>
      <c r="G32" s="25">
        <v>62660660</v>
      </c>
      <c r="H32" s="25">
        <v>10000000</v>
      </c>
      <c r="I32" s="26">
        <v>7.0000000000000007E-2</v>
      </c>
      <c r="J32" s="26">
        <v>1.04</v>
      </c>
      <c r="K32" s="25">
        <f t="shared" si="0"/>
        <v>695533.326</v>
      </c>
      <c r="L32" s="25">
        <f t="shared" si="1"/>
        <v>147862.462</v>
      </c>
      <c r="M32" s="25">
        <f t="shared" si="2"/>
        <v>547670.86399999994</v>
      </c>
      <c r="N32" s="25">
        <v>0</v>
      </c>
      <c r="O32" s="25">
        <f t="shared" si="3"/>
        <v>547670.86399999994</v>
      </c>
      <c r="P32" s="25">
        <v>0</v>
      </c>
      <c r="Q32" s="25"/>
      <c r="R32" s="25">
        <v>50000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75284651</v>
      </c>
      <c r="F33" s="25">
        <v>56114100</v>
      </c>
      <c r="G33" s="25">
        <v>56114100</v>
      </c>
      <c r="H33" s="25">
        <v>10000000</v>
      </c>
      <c r="I33" s="26">
        <v>7.0000000000000007E-2</v>
      </c>
      <c r="J33" s="26">
        <v>0.97</v>
      </c>
      <c r="K33" s="25">
        <f t="shared" si="0"/>
        <v>583586.64</v>
      </c>
      <c r="L33" s="25">
        <f t="shared" si="1"/>
        <v>136279.87</v>
      </c>
      <c r="M33" s="25">
        <f t="shared" si="2"/>
        <v>447306.77</v>
      </c>
      <c r="N33" s="25">
        <v>0</v>
      </c>
      <c r="O33" s="25">
        <f t="shared" si="3"/>
        <v>447306.77</v>
      </c>
      <c r="P33" s="25">
        <v>0</v>
      </c>
      <c r="Q33" s="25"/>
      <c r="R33" s="25">
        <v>50000</v>
      </c>
    </row>
    <row r="34" spans="2:18" x14ac:dyDescent="0.25">
      <c r="B34" s="24" t="s">
        <v>96</v>
      </c>
      <c r="C34" s="24">
        <v>2020</v>
      </c>
      <c r="D34" s="24" t="s">
        <v>51</v>
      </c>
      <c r="E34" s="25">
        <v>75284651</v>
      </c>
      <c r="F34" s="25">
        <v>51584320</v>
      </c>
      <c r="G34" s="25">
        <v>51584320</v>
      </c>
      <c r="H34" s="25">
        <v>10000000</v>
      </c>
      <c r="I34" s="26">
        <v>4.5699999999999998E-2</v>
      </c>
      <c r="J34" s="26">
        <v>0.96640000000000004</v>
      </c>
      <c r="K34" s="25">
        <f t="shared" si="0"/>
        <v>522084.90272000007</v>
      </c>
      <c r="L34" s="25">
        <f t="shared" si="1"/>
        <v>120214.03424000001</v>
      </c>
      <c r="M34" s="25">
        <f t="shared" si="2"/>
        <v>401870.86848</v>
      </c>
      <c r="N34" s="25">
        <v>0</v>
      </c>
      <c r="O34" s="25">
        <f t="shared" si="3"/>
        <v>401870.86848</v>
      </c>
      <c r="P34" s="25">
        <v>0</v>
      </c>
      <c r="Q34" s="25"/>
      <c r="R34" s="25">
        <v>50000</v>
      </c>
    </row>
    <row r="35" spans="2:18" x14ac:dyDescent="0.25">
      <c r="B35" s="24" t="s">
        <v>97</v>
      </c>
      <c r="C35" s="24">
        <v>2021</v>
      </c>
      <c r="D35" s="24" t="s">
        <v>52</v>
      </c>
      <c r="E35" s="25">
        <v>75284651</v>
      </c>
      <c r="F35" s="25">
        <v>46633930</v>
      </c>
      <c r="G35" s="25">
        <v>46633930</v>
      </c>
      <c r="H35" s="25">
        <v>10000000</v>
      </c>
      <c r="I35" s="26">
        <v>5.7299999999999997E-2</v>
      </c>
      <c r="J35" s="26">
        <v>0.96340000000000003</v>
      </c>
      <c r="K35" s="25">
        <f t="shared" si="0"/>
        <v>475992.52351000003</v>
      </c>
      <c r="L35" s="25">
        <f t="shared" si="1"/>
        <v>123061.24189</v>
      </c>
      <c r="M35" s="25">
        <f t="shared" si="2"/>
        <v>352931.28162000002</v>
      </c>
      <c r="N35" s="25">
        <v>0</v>
      </c>
      <c r="O35" s="25">
        <f t="shared" si="3"/>
        <v>352931.28162000002</v>
      </c>
      <c r="P35" s="25">
        <v>0</v>
      </c>
      <c r="Q35" s="25"/>
      <c r="R35" s="25">
        <v>50000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75284651</v>
      </c>
      <c r="F36" s="28">
        <v>41965610</v>
      </c>
      <c r="G36" s="28">
        <v>41965610</v>
      </c>
      <c r="H36" s="28">
        <v>10000000</v>
      </c>
      <c r="I36" s="29">
        <v>5.7299999999999997E-2</v>
      </c>
      <c r="J36" s="29">
        <v>0.94710000000000005</v>
      </c>
      <c r="K36" s="28">
        <f t="shared" si="0"/>
        <v>421502.58684</v>
      </c>
      <c r="L36" s="28">
        <f t="shared" si="1"/>
        <v>118756.29453</v>
      </c>
      <c r="M36" s="28">
        <f t="shared" si="2"/>
        <v>302746.29230999999</v>
      </c>
      <c r="N36" s="28">
        <v>0</v>
      </c>
      <c r="O36" s="28">
        <f t="shared" si="3"/>
        <v>302746.29230999999</v>
      </c>
      <c r="P36" s="28">
        <v>0</v>
      </c>
      <c r="Q36" s="28"/>
      <c r="R36" s="28">
        <v>50000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75284651</v>
      </c>
      <c r="F37" s="28">
        <v>36929736.799999997</v>
      </c>
      <c r="G37" s="28">
        <v>36929736.799999997</v>
      </c>
      <c r="H37" s="28">
        <v>10000000</v>
      </c>
      <c r="I37" s="29">
        <v>5.7299999999999997E-2</v>
      </c>
      <c r="J37" s="29">
        <v>0.94710000000000005</v>
      </c>
      <c r="K37" s="28">
        <f t="shared" si="0"/>
        <v>370922.2764192</v>
      </c>
      <c r="L37" s="28">
        <f t="shared" si="1"/>
        <v>115870.73918639999</v>
      </c>
      <c r="M37" s="28">
        <f t="shared" si="2"/>
        <v>255051.53723279998</v>
      </c>
      <c r="N37" s="28">
        <v>0</v>
      </c>
      <c r="O37" s="28">
        <f t="shared" si="3"/>
        <v>255051.53723279998</v>
      </c>
      <c r="P37" s="28">
        <v>0</v>
      </c>
      <c r="Q37" s="28"/>
      <c r="R37" s="28">
        <v>50000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75284651</v>
      </c>
      <c r="F38" s="28">
        <v>32498168.383999996</v>
      </c>
      <c r="G38" s="28">
        <v>32498168.383999996</v>
      </c>
      <c r="H38" s="28">
        <v>32498168.383999996</v>
      </c>
      <c r="I38" s="29">
        <v>5.7299999999999997E-2</v>
      </c>
      <c r="J38" s="29">
        <v>0.94710000000000005</v>
      </c>
      <c r="K38" s="28">
        <f t="shared" si="0"/>
        <v>326411.60324889596</v>
      </c>
      <c r="L38" s="28">
        <f t="shared" si="1"/>
        <v>326411.60324889596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50000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75284651</v>
      </c>
      <c r="F39" s="28">
        <v>28598388.177919995</v>
      </c>
      <c r="G39" s="28">
        <v>28598388.177919995</v>
      </c>
      <c r="H39" s="28">
        <v>28598388.177919995</v>
      </c>
      <c r="I39" s="29">
        <v>5.7299999999999997E-2</v>
      </c>
      <c r="J39" s="29">
        <v>0.94710000000000005</v>
      </c>
      <c r="K39" s="28">
        <f t="shared" si="0"/>
        <v>287242.21085902845</v>
      </c>
      <c r="L39" s="28">
        <f t="shared" si="1"/>
        <v>287242.21085902845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50000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75284651</v>
      </c>
      <c r="F40" s="28">
        <v>25166581.596569594</v>
      </c>
      <c r="G40" s="28">
        <v>25166581.596569594</v>
      </c>
      <c r="H40" s="28">
        <v>25166581.596569594</v>
      </c>
      <c r="I40" s="29">
        <v>5.7299999999999997E-2</v>
      </c>
      <c r="J40" s="29">
        <v>0.94710000000000005</v>
      </c>
      <c r="K40" s="28">
        <f t="shared" si="0"/>
        <v>252773.145555945</v>
      </c>
      <c r="L40" s="28">
        <f t="shared" si="1"/>
        <v>252773.145555945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50000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75284651</v>
      </c>
      <c r="F51" s="32"/>
      <c r="G51" s="32"/>
      <c r="H51" s="32"/>
      <c r="I51" s="33"/>
      <c r="J51" s="33"/>
      <c r="K51" s="32"/>
      <c r="L51" s="32"/>
      <c r="M51" s="34">
        <f>SUM(M17:M49)</f>
        <v>3581661.8536427999</v>
      </c>
      <c r="N51" s="34">
        <f t="shared" ref="N51:R51" si="4">SUM(N17:N49)</f>
        <v>0</v>
      </c>
      <c r="O51" s="34">
        <f t="shared" si="4"/>
        <v>3581661.8536427999</v>
      </c>
      <c r="P51" s="34">
        <f t="shared" si="4"/>
        <v>832756</v>
      </c>
      <c r="Q51" s="34">
        <f t="shared" si="4"/>
        <v>0</v>
      </c>
      <c r="R51" s="34">
        <f t="shared" si="4"/>
        <v>669930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39440FDB-07C9-4D84-B5BC-35143CDB9E6F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2022-09-07T19:54:36Z</dcterms:created>
  <dcterms:modified xsi:type="dcterms:W3CDTF">2022-09-07T19:55:29Z</dcterms:modified>
</cp:coreProperties>
</file>