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ore\data\Research\Code313\_Reports\2018 Biennial Progress Report &amp; Annual Eligibility Report\MSF\773\"/>
    </mc:Choice>
  </mc:AlternateContent>
  <bookViews>
    <workbookView xWindow="0" yWindow="0" windowWidth="23040" windowHeight="17940"/>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40" i="3" l="1"/>
  <c r="I39" i="3"/>
  <c r="I38" i="3"/>
  <c r="I29" i="3"/>
  <c r="I28" i="3"/>
  <c r="B40" i="2"/>
</calcChain>
</file>

<file path=xl/sharedStrings.xml><?xml version="1.0" encoding="utf-8"?>
<sst xmlns="http://schemas.openxmlformats.org/spreadsheetml/2006/main" count="162" uniqueCount="152">
  <si>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</si>
  <si>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</si>
  <si>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</si>
  <si>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</si>
  <si>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</si>
  <si>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</si>
  <si>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</si>
  <si>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</si>
  <si>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</si>
  <si>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</si>
  <si>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</si>
  <si>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</si>
  <si>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</si>
  <si>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</si>
  <si>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</si>
  <si>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</si>
  <si>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</si>
  <si>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</si>
  <si>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</si>
  <si>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</si>
  <si>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</si>
  <si>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</si>
  <si>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</si>
  <si>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</si>
  <si>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</si>
  <si>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</si>
  <si>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</si>
  <si>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</si>
  <si>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</si>
  <si>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</si>
  <si>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</si>
  <si>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</si>
  <si>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</si>
  <si>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</si>
  <si>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</si>
  <si>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</si>
  <si>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</si>
  <si>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</si>
  <si>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</si>
  <si>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</si>
  <si>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</si>
  <si>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</si>
  <si>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</si>
  <si>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</si>
  <si>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</si>
  <si>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</si>
  <si>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</si>
  <si>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</si>
  <si>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</si>
  <si>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</si>
  <si>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</si>
  <si>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</si>
  <si>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</si>
  <si>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</si>
  <si>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</si>
  <si>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</si>
  <si>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</si>
  <si>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</si>
  <si>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</si>
  <si>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</si>
  <si>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</si>
  <si>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</si>
  <si>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</si>
  <si>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</si>
  <si>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</si>
  <si>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</si>
  <si>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</si>
  <si>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</si>
  <si>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</si>
  <si>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</si>
  <si>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</si>
  <si>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</si>
  <si>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</si>
  <si>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</si>
  <si>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</si>
  <si>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</si>
  <si>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</si>
  <si>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</si>
  <si>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</si>
  <si>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</si>
  <si>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</si>
  <si>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</si>
  <si>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</si>
  <si>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</si>
  <si>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</si>
  <si>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</si>
  <si>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</si>
  <si>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</si>
  <si>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</si>
  <si>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</si>
  <si>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</si>
  <si>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</si>
  <si>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</si>
  <si>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</si>
  <si>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</si>
  <si>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</si>
  <si>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</si>
  <si>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</si>
  <si>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</si>
  <si>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</si>
  <si>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</si>
  <si>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</si>
  <si>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</si>
  <si>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</si>
  <si>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</si>
  <si>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</si>
  <si>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</si>
  <si>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</si>
  <si>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</si>
  <si>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</si>
  <si>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</si>
  <si>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</si>
  <si>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</si>
  <si>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</si>
  <si>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</si>
  <si>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</si>
  <si>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</si>
  <si>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</si>
  <si>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</si>
  <si>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</si>
  <si>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</si>
  <si>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</si>
  <si>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</si>
  <si>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</si>
  <si>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</si>
  <si>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</si>
  <si>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</si>
  <si>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</si>
  <si>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</si>
  <si>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</si>
  <si>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</si>
  <si>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</si>
  <si>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</si>
  <si>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</si>
  <si>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</si>
  <si>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Palo Duro Wind Energy, LLC</t>
  </si>
  <si>
    <t>32051279290</t>
  </si>
  <si>
    <t>221119</t>
  </si>
  <si>
    <t>700 Universe Blvd., PSX/JB;   Juno Beach, FL  33408</t>
  </si>
  <si>
    <t>Anthony S. Geiser</t>
  </si>
  <si>
    <t>Tax Project Manager</t>
  </si>
  <si>
    <t>561-304-6525</t>
  </si>
  <si>
    <t>asg0181@fpl.com</t>
  </si>
  <si>
    <t>YES</t>
  </si>
  <si>
    <t>Q2 2014</t>
  </si>
  <si>
    <t>Spearman ISD</t>
  </si>
  <si>
    <t>Hansford CAD</t>
  </si>
  <si>
    <t>NO</t>
  </si>
  <si>
    <t>Palo Duro Wind Energy, LLC;32051279290</t>
  </si>
  <si>
    <t>NA</t>
  </si>
  <si>
    <t>[Wind] Renewable Energy Electric Generation</t>
  </si>
  <si>
    <t>12-16-2013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</si>
</sst>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44"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94">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3" xfId="0" applyFill="1" applyBorder="1"/>
    <xf numFmtId="0" fontId="0" fillId="0" borderId="0" xfId="0" applyBorder="1" applyAlignment="1">
      <alignment wrapText="1"/>
    </xf>
    <xf numFmtId="0" fontId="0" fillId="0" borderId="4" xfId="0" applyFont="1" applyBorder="1"/>
    <xf numFmtId="0" fontId="11" fillId="0" borderId="5"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5" xfId="0" applyFont="1" applyBorder="1" applyAlignment="1">
      <alignment horizontal="center" wrapText="1"/>
    </xf>
    <xf numFmtId="0" fontId="0" fillId="0" borderId="0" xfId="0" applyFont="1"/>
    <xf numFmtId="0" fontId="6" fillId="0" borderId="0" xfId="0" applyFont="1"/>
    <xf numFmtId="0" fontId="14" fillId="0" borderId="5"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5"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0" fontId="0" fillId="0" borderId="4" xfId="0" applyFont="1" applyBorder="1" applyAlignment="1">
      <alignment horizontal="center"/>
    </xf>
    <xf numFmtId="0" fontId="6" fillId="5" borderId="1" xfId="0" applyFont="1" applyFill="1" applyBorder="1" applyAlignment="1">
      <alignment horizontal="left"/>
    </xf>
    <xf numFmtId="0" fontId="3" fillId="0" borderId="5"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 fontId="0" fillId="0" borderId="1" xfId="0" applyNumberFormat="1" applyBorder="1" applyAlignment="1">
      <alignment horizontal="center"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5"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3"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20" fillId="3" borderId="1" xfId="2" applyNumberFormat="1" applyFill="1" applyBorder="1" applyAlignment="1">
      <alignment horizontal="left" wrapText="1"/>
    </xf>
    <xf numFmtId="41" fontId="0" fillId="3" borderId="1" xfId="1" applyNumberFormat="1" applyFont="1" applyFill="1" applyBorder="1" applyAlignment="1">
      <alignment horizontal="right" wrapText="1"/>
    </xf>
    <xf numFmtId="41" fontId="0" fillId="5" borderId="1" xfId="1" applyNumberFormat="1" applyFont="1" applyFill="1" applyBorder="1" applyAlignment="1">
      <alignment horizontal="right" wrapText="1"/>
    </xf>
    <xf numFmtId="41" fontId="0" fillId="6" borderId="1" xfId="1" applyNumberFormat="1" applyFont="1" applyFill="1" applyBorder="1" applyAlignment="1">
      <alignment horizontal="right" wrapText="1"/>
    </xf>
    <xf numFmtId="0" fontId="0" fillId="0" borderId="2" xfId="0" applyBorder="1" applyAlignment="1"/>
  </cellXfs>
  <cellStyles count="7">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sg0181@fpl.com" TargetMode="External"/><Relationship Id="rId1" Type="http://schemas.openxmlformats.org/officeDocument/2006/relationships/hyperlink" Target="mailto:asg0181@fp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25" zoomScalePageLayoutView="70" workbookViewId="0">
      <selection activeCell="B25" sqref="B25"/>
    </sheetView>
  </sheetViews>
  <sheetFormatPr defaultColWidth="8.77734375" defaultRowHeight="14.4" x14ac:dyDescent="0.3"/>
  <cols>
    <col min="1" max="1" width="92.77734375" style="28" customWidth="1"/>
    <col min="2" max="2" width="48.44140625" style="28" customWidth="1"/>
    <col min="3" max="3" width="8.77734375" style="4"/>
  </cols>
  <sheetData>
    <row r="1" spans="1:6" x14ac:dyDescent="0.3">
      <c r="A1" s="87" t="s">
        <v>133</v>
      </c>
    </row>
    <row r="2" spans="1:6" ht="28.8" x14ac:dyDescent="0.3">
      <c r="A2" s="1" t="s">
        <v>124</v>
      </c>
      <c r="B2" s="3"/>
    </row>
    <row r="3" spans="1:6" x14ac:dyDescent="0.3">
      <c r="A3" s="85"/>
      <c r="B3" s="85"/>
    </row>
    <row r="4" spans="1:6" x14ac:dyDescent="0.3">
      <c r="A4" s="5" t="s">
        <v>0</v>
      </c>
      <c r="B4" s="6">
        <v>319</v>
      </c>
    </row>
    <row r="5" spans="1:6" x14ac:dyDescent="0.3">
      <c r="A5" s="7" t="s">
        <v>1</v>
      </c>
      <c r="B5" s="8"/>
    </row>
    <row r="6" spans="1:6" x14ac:dyDescent="0.3">
      <c r="A6" s="5" t="s">
        <v>128</v>
      </c>
      <c r="B6" s="74" t="s">
        <v>145</v>
      </c>
    </row>
    <row r="7" spans="1:6" ht="21" customHeight="1" x14ac:dyDescent="0.3">
      <c r="A7" s="5" t="s">
        <v>2</v>
      </c>
      <c r="B7" s="74" t="s">
        <v>146</v>
      </c>
    </row>
    <row r="8" spans="1:6" x14ac:dyDescent="0.3">
      <c r="A8" s="5" t="s">
        <v>3</v>
      </c>
      <c r="B8" s="74" t="s">
        <v>135</v>
      </c>
    </row>
    <row r="9" spans="1:6" ht="28.8" x14ac:dyDescent="0.3">
      <c r="A9" s="3" t="s">
        <v>127</v>
      </c>
      <c r="B9" s="74" t="s">
        <v>135</v>
      </c>
    </row>
    <row r="10" spans="1:6" ht="30" customHeight="1" x14ac:dyDescent="0.3">
      <c r="A10" s="9" t="s">
        <v>4</v>
      </c>
      <c r="B10" s="8"/>
    </row>
    <row r="11" spans="1:6" x14ac:dyDescent="0.3">
      <c r="A11" s="2" t="s">
        <v>5</v>
      </c>
      <c r="B11" s="74" t="s">
        <v>135</v>
      </c>
    </row>
    <row r="12" spans="1:6" x14ac:dyDescent="0.3">
      <c r="A12" s="2" t="s">
        <v>6</v>
      </c>
      <c r="B12" s="83" t="s">
        <v>136</v>
      </c>
      <c r="F12" s="10"/>
    </row>
    <row r="13" spans="1:6" x14ac:dyDescent="0.3">
      <c r="A13" s="11" t="s">
        <v>7</v>
      </c>
      <c r="B13" s="83" t="s">
        <v>137</v>
      </c>
    </row>
    <row r="14" spans="1:6" x14ac:dyDescent="0.3">
      <c r="A14" s="3" t="s">
        <v>8</v>
      </c>
      <c r="B14" s="74" t="s">
        <v>138</v>
      </c>
    </row>
    <row r="15" spans="1:6" x14ac:dyDescent="0.3">
      <c r="A15" s="3" t="s">
        <v>9</v>
      </c>
      <c r="B15" s="74" t="s">
        <v>139</v>
      </c>
    </row>
    <row r="16" spans="1:6" x14ac:dyDescent="0.3">
      <c r="A16" s="2" t="s">
        <v>10</v>
      </c>
      <c r="B16" s="74" t="s">
        <v>140</v>
      </c>
    </row>
    <row r="17" spans="1:2" x14ac:dyDescent="0.3">
      <c r="A17" s="3" t="s">
        <v>11</v>
      </c>
      <c r="B17" s="74" t="s">
        <v>141</v>
      </c>
    </row>
    <row r="18" spans="1:2" x14ac:dyDescent="0.3">
      <c r="A18" s="3" t="s">
        <v>12</v>
      </c>
      <c r="B18" s="89" t="s">
        <v>142</v>
      </c>
    </row>
    <row r="19" spans="1:2" ht="28.8" x14ac:dyDescent="0.3">
      <c r="A19" s="12" t="s">
        <v>13</v>
      </c>
      <c r="B19" s="74" t="s">
        <v>148</v>
      </c>
    </row>
    <row r="20" spans="1:2" x14ac:dyDescent="0.3">
      <c r="A20" s="12" t="s">
        <v>14</v>
      </c>
      <c r="B20" s="74" t="s">
        <v>143</v>
      </c>
    </row>
    <row r="21" spans="1:2" ht="28.8" x14ac:dyDescent="0.3">
      <c r="A21" s="12" t="s">
        <v>15</v>
      </c>
      <c r="B21" s="74" t="s">
        <v>149</v>
      </c>
    </row>
    <row r="22" spans="1:2" ht="28.8" x14ac:dyDescent="0.3">
      <c r="A22" s="12" t="s">
        <v>16</v>
      </c>
      <c r="B22" s="74" t="s">
        <v>147</v>
      </c>
    </row>
    <row r="23" spans="1:2" x14ac:dyDescent="0.3">
      <c r="A23" s="7" t="s">
        <v>17</v>
      </c>
      <c r="B23" s="13"/>
    </row>
    <row r="24" spans="1:2" x14ac:dyDescent="0.3">
      <c r="A24" s="5" t="s">
        <v>18</v>
      </c>
      <c r="B24" s="83" t="s">
        <v>151</v>
      </c>
    </row>
    <row r="25" spans="1:2" x14ac:dyDescent="0.3">
      <c r="A25" s="5" t="s">
        <v>19</v>
      </c>
      <c r="B25" s="73">
        <v>2014</v>
      </c>
    </row>
    <row r="26" spans="1:2" ht="28.8" x14ac:dyDescent="0.3">
      <c r="A26" s="3" t="s">
        <v>20</v>
      </c>
      <c r="B26" s="73" t="s">
        <v>144</v>
      </c>
    </row>
    <row r="27" spans="1:2" x14ac:dyDescent="0.3">
      <c r="A27" s="5" t="s">
        <v>21</v>
      </c>
      <c r="B27" s="73">
        <v>2016</v>
      </c>
    </row>
    <row r="28" spans="1:2" x14ac:dyDescent="0.3">
      <c r="A28" s="9" t="s">
        <v>22</v>
      </c>
      <c r="B28" s="8"/>
    </row>
    <row r="29" spans="1:2" x14ac:dyDescent="0.3">
      <c r="A29" s="14" t="s">
        <v>23</v>
      </c>
      <c r="B29" s="90">
        <v>10000000</v>
      </c>
    </row>
    <row r="30" spans="1:2" ht="28.8" x14ac:dyDescent="0.3">
      <c r="A30" s="15" t="s">
        <v>24</v>
      </c>
      <c r="B30" s="90">
        <v>66300000</v>
      </c>
    </row>
    <row r="31" spans="1:2" ht="28.8" x14ac:dyDescent="0.3">
      <c r="A31" s="15" t="s">
        <v>118</v>
      </c>
      <c r="B31" s="90">
        <v>66300000</v>
      </c>
    </row>
    <row r="32" spans="1:2" x14ac:dyDescent="0.3">
      <c r="A32" s="9" t="s">
        <v>25</v>
      </c>
      <c r="B32" s="8"/>
    </row>
    <row r="33" spans="1:5" x14ac:dyDescent="0.3">
      <c r="A33" s="14" t="s">
        <v>26</v>
      </c>
      <c r="B33" s="16">
        <v>0</v>
      </c>
    </row>
    <row r="34" spans="1:5" x14ac:dyDescent="0.3">
      <c r="A34" s="14" t="s">
        <v>27</v>
      </c>
      <c r="B34" s="16">
        <v>2</v>
      </c>
    </row>
    <row r="35" spans="1:5" ht="57.6" x14ac:dyDescent="0.3">
      <c r="A35" s="17" t="s">
        <v>28</v>
      </c>
      <c r="B35" s="16">
        <v>2014</v>
      </c>
    </row>
    <row r="36" spans="1:5" x14ac:dyDescent="0.3">
      <c r="A36" s="18" t="s">
        <v>115</v>
      </c>
      <c r="B36" s="70"/>
    </row>
    <row r="37" spans="1:5" x14ac:dyDescent="0.3">
      <c r="A37" s="19" t="s">
        <v>116</v>
      </c>
      <c r="B37" s="20">
        <v>2</v>
      </c>
    </row>
    <row r="38" spans="1:5" x14ac:dyDescent="0.3">
      <c r="A38" s="19" t="s">
        <v>117</v>
      </c>
      <c r="B38" s="20">
        <v>2</v>
      </c>
    </row>
    <row r="39" spans="1:5" x14ac:dyDescent="0.3">
      <c r="A39" s="14" t="s">
        <v>123</v>
      </c>
      <c r="B39" s="71">
        <v>46035</v>
      </c>
    </row>
    <row r="40" spans="1:5" x14ac:dyDescent="0.3">
      <c r="A40" s="14" t="s">
        <v>122</v>
      </c>
      <c r="B40" s="72">
        <f>+B38*B39</f>
        <v>92070</v>
      </c>
    </row>
    <row r="41" spans="1:5" x14ac:dyDescent="0.3">
      <c r="A41" s="7" t="s">
        <v>29</v>
      </c>
      <c r="B41" s="21"/>
    </row>
    <row r="42" spans="1:5" ht="72" x14ac:dyDescent="0.3">
      <c r="A42" s="2" t="s">
        <v>30</v>
      </c>
      <c r="B42" s="22"/>
      <c r="C42" s="23"/>
      <c r="D42" s="24"/>
      <c r="E42" s="10"/>
    </row>
    <row r="43" spans="1:5" x14ac:dyDescent="0.3">
      <c r="A43" s="2" t="s">
        <v>114</v>
      </c>
      <c r="B43" s="84" t="s">
        <v>139</v>
      </c>
      <c r="C43" s="23"/>
      <c r="D43" s="24"/>
      <c r="E43" s="10"/>
    </row>
    <row r="44" spans="1:5" x14ac:dyDescent="0.3">
      <c r="A44" s="25" t="s">
        <v>31</v>
      </c>
      <c r="B44" s="84" t="s">
        <v>140</v>
      </c>
      <c r="C44" s="23"/>
      <c r="D44" s="24"/>
      <c r="E44" s="10"/>
    </row>
    <row r="45" spans="1:5" x14ac:dyDescent="0.3">
      <c r="A45" s="26" t="s">
        <v>32</v>
      </c>
      <c r="B45" s="74" t="s">
        <v>138</v>
      </c>
      <c r="C45" s="23"/>
      <c r="D45" s="24"/>
      <c r="E45" s="10"/>
    </row>
    <row r="46" spans="1:5" x14ac:dyDescent="0.3">
      <c r="A46" s="26" t="s">
        <v>33</v>
      </c>
      <c r="B46" s="74" t="s">
        <v>141</v>
      </c>
      <c r="C46" s="23"/>
      <c r="D46" s="24"/>
      <c r="E46" s="10"/>
    </row>
    <row r="47" spans="1:5" x14ac:dyDescent="0.3">
      <c r="A47" s="26" t="s">
        <v>34</v>
      </c>
      <c r="B47" s="89" t="s">
        <v>142</v>
      </c>
      <c r="C47" s="23"/>
      <c r="D47" s="24"/>
      <c r="E47" s="10"/>
    </row>
    <row r="48" spans="1:5" ht="15.6" x14ac:dyDescent="0.3">
      <c r="A48" s="82"/>
      <c r="B48" s="27"/>
      <c r="C48" s="23"/>
      <c r="D48" s="24"/>
    </row>
    <row r="49" spans="1:2" ht="15.6" x14ac:dyDescent="0.3">
      <c r="A49" s="78"/>
    </row>
    <row r="52" spans="1:2" x14ac:dyDescent="0.3">
      <c r="B52" s="88" t="s">
        <v>129</v>
      </c>
    </row>
  </sheetData>
  <hyperlinks>
    <hyperlink ref="B18" r:id="rId1"/>
    <hyperlink ref="B47" r:id="rId2"/>
  </hyperlinks>
  <printOptions headings="1"/>
  <pageMargins left="0.25" right="0.25" top="0.5" bottom="0.5" header="0.3" footer="0.3"/>
  <pageSetup scale="6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N106"/>
  <sheetViews>
    <sheetView showWhiteSpace="0" zoomScaleSheetLayoutView="50" zoomScalePageLayoutView="90" workbookViewId="0">
      <selection activeCell="G8" sqref="G8"/>
    </sheetView>
  </sheetViews>
  <sheetFormatPr defaultColWidth="8.77734375" defaultRowHeight="14.4" x14ac:dyDescent="0.3"/>
  <cols>
    <col min="1" max="1" width="20.44140625" style="36" customWidth="1"/>
    <col min="2" max="2" width="14.109375" style="36" customWidth="1"/>
    <col min="3" max="3" width="18.109375" style="69" customWidth="1"/>
    <col min="4" max="5" width="13.44140625" style="53" customWidth="1"/>
    <col min="6" max="9" width="17.109375" style="53" customWidth="1"/>
    <col min="10" max="10" width="22.77734375" style="53" bestFit="1" customWidth="1"/>
    <col min="11" max="247" width="8.77734375" style="36"/>
    <col min="248" max="255" width="13.44140625" style="36" customWidth="1"/>
    <col min="256" max="503" width="8.77734375" style="36"/>
    <col min="504" max="511" width="13.44140625" style="36" customWidth="1"/>
    <col min="512" max="759" width="8.77734375" style="36"/>
    <col min="760" max="767" width="13.44140625" style="36" customWidth="1"/>
    <col min="768" max="1015" width="8.77734375" style="36"/>
    <col min="1016" max="1023" width="13.44140625" style="36" customWidth="1"/>
    <col min="1024" max="1271" width="8.77734375" style="36"/>
    <col min="1272" max="1279" width="13.44140625" style="36" customWidth="1"/>
    <col min="1280" max="1527" width="8.77734375" style="36"/>
    <col min="1528" max="1535" width="13.44140625" style="36" customWidth="1"/>
    <col min="1536" max="1783" width="8.77734375" style="36"/>
    <col min="1784" max="1791" width="13.44140625" style="36" customWidth="1"/>
    <col min="1792" max="2039" width="8.77734375" style="36"/>
    <col min="2040" max="2047" width="13.44140625" style="36" customWidth="1"/>
    <col min="2048" max="2295" width="8.77734375" style="36"/>
    <col min="2296" max="2303" width="13.44140625" style="36" customWidth="1"/>
    <col min="2304" max="2551" width="8.77734375" style="36"/>
    <col min="2552" max="2559" width="13.44140625" style="36" customWidth="1"/>
    <col min="2560" max="2807" width="8.77734375" style="36"/>
    <col min="2808" max="2815" width="13.44140625" style="36" customWidth="1"/>
    <col min="2816" max="3063" width="8.77734375" style="36"/>
    <col min="3064" max="3071" width="13.44140625" style="36" customWidth="1"/>
    <col min="3072" max="3319" width="8.77734375" style="36"/>
    <col min="3320" max="3327" width="13.44140625" style="36" customWidth="1"/>
    <col min="3328" max="3575" width="8.77734375" style="36"/>
    <col min="3576" max="3583" width="13.44140625" style="36" customWidth="1"/>
    <col min="3584" max="3831" width="8.77734375" style="36"/>
    <col min="3832" max="3839" width="13.44140625" style="36" customWidth="1"/>
    <col min="3840" max="4087" width="8.77734375" style="36"/>
    <col min="4088" max="4095" width="13.44140625" style="36" customWidth="1"/>
    <col min="4096" max="4343" width="8.77734375" style="36"/>
    <col min="4344" max="4351" width="13.44140625" style="36" customWidth="1"/>
    <col min="4352" max="4599" width="8.77734375" style="36"/>
    <col min="4600" max="4607" width="13.44140625" style="36" customWidth="1"/>
    <col min="4608" max="4855" width="8.77734375" style="36"/>
    <col min="4856" max="4863" width="13.44140625" style="36" customWidth="1"/>
    <col min="4864" max="5111" width="8.77734375" style="36"/>
    <col min="5112" max="5119" width="13.44140625" style="36" customWidth="1"/>
    <col min="5120" max="5367" width="8.77734375" style="36"/>
    <col min="5368" max="5375" width="13.44140625" style="36" customWidth="1"/>
    <col min="5376" max="5623" width="8.77734375" style="36"/>
    <col min="5624" max="5631" width="13.44140625" style="36" customWidth="1"/>
    <col min="5632" max="5879" width="8.77734375" style="36"/>
    <col min="5880" max="5887" width="13.44140625" style="36" customWidth="1"/>
    <col min="5888" max="6135" width="8.77734375" style="36"/>
    <col min="6136" max="6143" width="13.44140625" style="36" customWidth="1"/>
    <col min="6144" max="6391" width="8.77734375" style="36"/>
    <col min="6392" max="6399" width="13.44140625" style="36" customWidth="1"/>
    <col min="6400" max="6647" width="8.77734375" style="36"/>
    <col min="6648" max="6655" width="13.44140625" style="36" customWidth="1"/>
    <col min="6656" max="6903" width="8.77734375" style="36"/>
    <col min="6904" max="6911" width="13.44140625" style="36" customWidth="1"/>
    <col min="6912" max="7159" width="8.77734375" style="36"/>
    <col min="7160" max="7167" width="13.44140625" style="36" customWidth="1"/>
    <col min="7168" max="7415" width="8.77734375" style="36"/>
    <col min="7416" max="7423" width="13.44140625" style="36" customWidth="1"/>
    <col min="7424" max="7671" width="8.77734375" style="36"/>
    <col min="7672" max="7679" width="13.44140625" style="36" customWidth="1"/>
    <col min="7680" max="7927" width="8.77734375" style="36"/>
    <col min="7928" max="7935" width="13.44140625" style="36" customWidth="1"/>
    <col min="7936" max="8183" width="8.77734375" style="36"/>
    <col min="8184" max="8191" width="13.44140625" style="36" customWidth="1"/>
    <col min="8192" max="8439" width="8.77734375" style="36"/>
    <col min="8440" max="8447" width="13.44140625" style="36" customWidth="1"/>
    <col min="8448" max="8695" width="8.77734375" style="36"/>
    <col min="8696" max="8703" width="13.44140625" style="36" customWidth="1"/>
    <col min="8704" max="8951" width="8.77734375" style="36"/>
    <col min="8952" max="8959" width="13.44140625" style="36" customWidth="1"/>
    <col min="8960" max="9207" width="8.77734375" style="36"/>
    <col min="9208" max="9215" width="13.44140625" style="36" customWidth="1"/>
    <col min="9216" max="9463" width="8.77734375" style="36"/>
    <col min="9464" max="9471" width="13.44140625" style="36" customWidth="1"/>
    <col min="9472" max="9719" width="8.77734375" style="36"/>
    <col min="9720" max="9727" width="13.44140625" style="36" customWidth="1"/>
    <col min="9728" max="9975" width="8.77734375" style="36"/>
    <col min="9976" max="9983" width="13.44140625" style="36" customWidth="1"/>
    <col min="9984" max="10231" width="8.77734375" style="36"/>
    <col min="10232" max="10239" width="13.44140625" style="36" customWidth="1"/>
    <col min="10240" max="10487" width="8.77734375" style="36"/>
    <col min="10488" max="10495" width="13.44140625" style="36" customWidth="1"/>
    <col min="10496" max="10743" width="8.77734375" style="36"/>
    <col min="10744" max="10751" width="13.44140625" style="36" customWidth="1"/>
    <col min="10752" max="10999" width="8.77734375" style="36"/>
    <col min="11000" max="11007" width="13.44140625" style="36" customWidth="1"/>
    <col min="11008" max="11255" width="8.77734375" style="36"/>
    <col min="11256" max="11263" width="13.44140625" style="36" customWidth="1"/>
    <col min="11264" max="11511" width="8.77734375" style="36"/>
    <col min="11512" max="11519" width="13.44140625" style="36" customWidth="1"/>
    <col min="11520" max="11767" width="8.77734375" style="36"/>
    <col min="11768" max="11775" width="13.44140625" style="36" customWidth="1"/>
    <col min="11776" max="12023" width="8.77734375" style="36"/>
    <col min="12024" max="12031" width="13.44140625" style="36" customWidth="1"/>
    <col min="12032" max="12279" width="8.77734375" style="36"/>
    <col min="12280" max="12287" width="13.44140625" style="36" customWidth="1"/>
    <col min="12288" max="12535" width="8.77734375" style="36"/>
    <col min="12536" max="12543" width="13.44140625" style="36" customWidth="1"/>
    <col min="12544" max="12791" width="8.77734375" style="36"/>
    <col min="12792" max="12799" width="13.44140625" style="36" customWidth="1"/>
    <col min="12800" max="13047" width="8.77734375" style="36"/>
    <col min="13048" max="13055" width="13.44140625" style="36" customWidth="1"/>
    <col min="13056" max="13303" width="8.77734375" style="36"/>
    <col min="13304" max="13311" width="13.44140625" style="36" customWidth="1"/>
    <col min="13312" max="13559" width="8.77734375" style="36"/>
    <col min="13560" max="13567" width="13.44140625" style="36" customWidth="1"/>
    <col min="13568" max="13815" width="8.77734375" style="36"/>
    <col min="13816" max="13823" width="13.44140625" style="36" customWidth="1"/>
    <col min="13824" max="14071" width="8.77734375" style="36"/>
    <col min="14072" max="14079" width="13.44140625" style="36" customWidth="1"/>
    <col min="14080" max="14327" width="8.77734375" style="36"/>
    <col min="14328" max="14335" width="13.44140625" style="36" customWidth="1"/>
    <col min="14336" max="14583" width="8.77734375" style="36"/>
    <col min="14584" max="14591" width="13.44140625" style="36" customWidth="1"/>
    <col min="14592" max="14839" width="8.77734375" style="36"/>
    <col min="14840" max="14847" width="13.44140625" style="36" customWidth="1"/>
    <col min="14848" max="15095" width="8.77734375" style="36"/>
    <col min="15096" max="15103" width="13.44140625" style="36" customWidth="1"/>
    <col min="15104" max="15351" width="8.77734375" style="36"/>
    <col min="15352" max="15359" width="13.44140625" style="36" customWidth="1"/>
    <col min="15360" max="15607" width="8.77734375" style="36"/>
    <col min="15608" max="15615" width="13.44140625" style="36" customWidth="1"/>
    <col min="15616" max="15863" width="8.77734375" style="36"/>
    <col min="15864" max="15871" width="13.44140625" style="36" customWidth="1"/>
    <col min="15872" max="16119" width="8.77734375" style="36"/>
    <col min="16120" max="16127" width="13.44140625" style="36" customWidth="1"/>
    <col min="16128" max="16372" width="8.77734375" style="36"/>
    <col min="16373" max="16384" width="9.109375" style="36" customWidth="1"/>
  </cols>
  <sheetData>
    <row r="1" spans="1:14" x14ac:dyDescent="0.3">
      <c r="A1" s="86" t="s">
        <v>134</v>
      </c>
    </row>
    <row r="2" spans="1:14" ht="30" customHeight="1" x14ac:dyDescent="0.35">
      <c r="A2" s="29"/>
      <c r="B2" s="30" t="s">
        <v>119</v>
      </c>
      <c r="C2" s="31"/>
      <c r="D2" s="32"/>
      <c r="E2" s="32"/>
      <c r="F2" s="33"/>
      <c r="G2" s="26"/>
      <c r="H2" s="26"/>
      <c r="I2" s="33"/>
      <c r="J2" s="34"/>
      <c r="M2" s="37"/>
    </row>
    <row r="3" spans="1:14" ht="18" x14ac:dyDescent="0.35">
      <c r="A3" s="29"/>
      <c r="B3" s="77"/>
      <c r="C3" s="31"/>
      <c r="D3" s="32"/>
      <c r="E3" s="26"/>
      <c r="F3" s="39" t="s">
        <v>0</v>
      </c>
      <c r="G3" s="40">
        <v>319</v>
      </c>
      <c r="H3" s="44"/>
      <c r="I3" s="33"/>
      <c r="J3" s="79"/>
      <c r="M3" s="37"/>
    </row>
    <row r="4" spans="1:14" ht="15.6" x14ac:dyDescent="0.3">
      <c r="A4" s="29"/>
      <c r="B4" s="38"/>
      <c r="C4" s="31"/>
      <c r="D4" s="32"/>
      <c r="E4" s="26"/>
      <c r="F4" s="34" t="s">
        <v>35</v>
      </c>
      <c r="G4" s="93" t="s">
        <v>150</v>
      </c>
      <c r="H4" s="42"/>
      <c r="I4" s="42"/>
      <c r="J4" s="34"/>
      <c r="M4" s="37"/>
    </row>
    <row r="5" spans="1:14" ht="15.6" x14ac:dyDescent="0.3">
      <c r="A5" s="29"/>
      <c r="B5" s="38"/>
      <c r="C5" s="31"/>
      <c r="D5" s="32"/>
      <c r="E5" s="26"/>
      <c r="F5" s="39" t="s">
        <v>36</v>
      </c>
      <c r="G5" s="75" t="s">
        <v>145</v>
      </c>
      <c r="H5" s="26"/>
      <c r="I5" s="33"/>
      <c r="J5" s="34"/>
      <c r="M5" s="37"/>
    </row>
    <row r="6" spans="1:14" ht="15.6" x14ac:dyDescent="0.3">
      <c r="A6" s="29"/>
      <c r="B6" s="38"/>
      <c r="C6" s="31"/>
      <c r="D6" s="32"/>
      <c r="E6" s="26"/>
      <c r="F6" s="34" t="s">
        <v>37</v>
      </c>
      <c r="G6" s="41" t="s">
        <v>135</v>
      </c>
      <c r="H6" s="26"/>
      <c r="I6" s="33"/>
      <c r="J6" s="34"/>
      <c r="M6" s="37"/>
    </row>
    <row r="7" spans="1:14" ht="15.6" x14ac:dyDescent="0.3">
      <c r="A7" s="29"/>
      <c r="B7" s="38"/>
      <c r="C7" s="31"/>
      <c r="D7" s="32"/>
      <c r="E7" s="26"/>
      <c r="F7" s="34" t="s">
        <v>38</v>
      </c>
      <c r="G7" s="76">
        <v>10000000</v>
      </c>
      <c r="H7" s="26"/>
      <c r="I7" s="33"/>
      <c r="J7" s="34"/>
      <c r="M7" s="37"/>
    </row>
    <row r="8" spans="1:14" x14ac:dyDescent="0.3">
      <c r="A8" s="29"/>
      <c r="B8" s="43"/>
      <c r="C8" s="44"/>
      <c r="D8" s="33"/>
      <c r="E8" s="26"/>
      <c r="F8" s="34" t="s">
        <v>39</v>
      </c>
      <c r="G8" s="45">
        <v>2014</v>
      </c>
      <c r="H8" s="26"/>
      <c r="I8" s="33"/>
      <c r="J8" s="34"/>
      <c r="M8" s="37"/>
    </row>
    <row r="9" spans="1:14" x14ac:dyDescent="0.3">
      <c r="A9" s="29"/>
      <c r="B9" s="43"/>
      <c r="C9" s="26"/>
      <c r="D9" s="33"/>
      <c r="E9" s="26"/>
      <c r="F9" s="34" t="s">
        <v>40</v>
      </c>
      <c r="G9" s="45">
        <v>2016</v>
      </c>
      <c r="H9" s="26"/>
      <c r="I9" s="46"/>
      <c r="J9" s="33"/>
    </row>
    <row r="10" spans="1:14" x14ac:dyDescent="0.3">
      <c r="A10" s="29"/>
      <c r="B10" s="43"/>
      <c r="C10" s="26"/>
      <c r="D10" s="33"/>
      <c r="E10" s="26"/>
      <c r="F10" s="34" t="s">
        <v>41</v>
      </c>
      <c r="G10" s="45">
        <v>2014</v>
      </c>
      <c r="H10" s="47" t="s">
        <v>42</v>
      </c>
      <c r="I10" s="33"/>
      <c r="J10" s="33"/>
    </row>
    <row r="11" spans="1:14" x14ac:dyDescent="0.3">
      <c r="A11" s="29"/>
      <c r="B11" s="43"/>
      <c r="C11" s="26"/>
      <c r="D11" s="33"/>
      <c r="E11" s="26"/>
      <c r="F11" s="34" t="s">
        <v>43</v>
      </c>
      <c r="G11" s="45">
        <v>2026</v>
      </c>
      <c r="H11" s="47" t="s">
        <v>44</v>
      </c>
      <c r="I11" s="33"/>
      <c r="J11" s="33"/>
    </row>
    <row r="12" spans="1:14" x14ac:dyDescent="0.3">
      <c r="A12" s="29"/>
      <c r="B12" s="43"/>
      <c r="C12" s="48"/>
      <c r="D12" s="33"/>
      <c r="E12" s="33"/>
      <c r="F12" s="33"/>
      <c r="G12" s="26"/>
      <c r="H12" s="47" t="s">
        <v>45</v>
      </c>
      <c r="I12" s="49"/>
      <c r="J12" s="33"/>
    </row>
    <row r="13" spans="1:14" x14ac:dyDescent="0.3">
      <c r="A13" s="29"/>
      <c r="B13" s="43"/>
      <c r="C13" s="44"/>
      <c r="D13" s="33"/>
      <c r="E13" s="33"/>
      <c r="F13" s="33"/>
      <c r="G13" s="33"/>
      <c r="H13" s="33"/>
      <c r="I13" s="26"/>
      <c r="J13" s="33"/>
      <c r="N13" s="50"/>
    </row>
    <row r="14" spans="1:14" x14ac:dyDescent="0.3">
      <c r="A14" s="29"/>
      <c r="B14" s="43"/>
      <c r="C14" s="44" t="s">
        <v>46</v>
      </c>
      <c r="D14" s="33" t="s">
        <v>47</v>
      </c>
      <c r="E14" s="33" t="s">
        <v>48</v>
      </c>
      <c r="F14" s="33" t="s">
        <v>49</v>
      </c>
      <c r="G14" s="33" t="s">
        <v>50</v>
      </c>
      <c r="H14" s="33" t="s">
        <v>51</v>
      </c>
      <c r="I14" s="33" t="s">
        <v>52</v>
      </c>
      <c r="J14" s="33"/>
    </row>
    <row r="15" spans="1:14" ht="63.75" customHeight="1" x14ac:dyDescent="0.3">
      <c r="A15" s="29"/>
      <c r="B15" s="43"/>
      <c r="C15" s="51" t="s">
        <v>53</v>
      </c>
      <c r="D15" s="52" t="s">
        <v>54</v>
      </c>
      <c r="E15" s="52" t="s">
        <v>55</v>
      </c>
      <c r="F15" s="51" t="s">
        <v>56</v>
      </c>
      <c r="G15" s="51" t="s">
        <v>57</v>
      </c>
      <c r="H15" s="52" t="s">
        <v>58</v>
      </c>
      <c r="I15" s="52" t="s">
        <v>59</v>
      </c>
      <c r="J15" s="33"/>
    </row>
    <row r="16" spans="1:14" x14ac:dyDescent="0.3">
      <c r="A16" s="29"/>
      <c r="B16" s="43"/>
      <c r="C16" s="44"/>
      <c r="D16" s="33"/>
      <c r="E16" s="33"/>
      <c r="F16" s="33"/>
      <c r="G16" s="33"/>
      <c r="H16" s="33"/>
      <c r="I16" s="33"/>
      <c r="J16" s="33"/>
    </row>
    <row r="17" spans="1:10" x14ac:dyDescent="0.3">
      <c r="A17" s="29"/>
      <c r="B17" s="43"/>
      <c r="C17" s="44"/>
      <c r="D17" s="33">
        <v>2003</v>
      </c>
      <c r="E17" s="44" t="s">
        <v>60</v>
      </c>
      <c r="F17" s="80"/>
      <c r="G17" s="80"/>
      <c r="H17" s="80"/>
      <c r="I17" s="80"/>
      <c r="J17" s="33"/>
    </row>
    <row r="18" spans="1:10" x14ac:dyDescent="0.3">
      <c r="A18" s="29"/>
      <c r="B18" s="43"/>
      <c r="C18" s="44"/>
      <c r="D18" s="33">
        <v>2004</v>
      </c>
      <c r="E18" s="44" t="s">
        <v>61</v>
      </c>
      <c r="F18" s="80"/>
      <c r="G18" s="80"/>
      <c r="H18" s="80"/>
      <c r="I18" s="80"/>
      <c r="J18" s="33"/>
    </row>
    <row r="19" spans="1:10" x14ac:dyDescent="0.3">
      <c r="A19" s="29"/>
      <c r="B19" s="43"/>
      <c r="C19" s="44"/>
      <c r="D19" s="33">
        <v>2005</v>
      </c>
      <c r="E19" s="44" t="s">
        <v>62</v>
      </c>
      <c r="F19" s="80"/>
      <c r="G19" s="80"/>
      <c r="H19" s="80"/>
      <c r="I19" s="80"/>
      <c r="J19" s="33"/>
    </row>
    <row r="20" spans="1:10" x14ac:dyDescent="0.3">
      <c r="A20" s="29"/>
      <c r="B20" s="43"/>
      <c r="C20" s="44"/>
      <c r="D20" s="33">
        <v>2006</v>
      </c>
      <c r="E20" s="48" t="s">
        <v>63</v>
      </c>
      <c r="F20" s="80"/>
      <c r="G20" s="80"/>
      <c r="H20" s="80"/>
      <c r="I20" s="80"/>
      <c r="J20" s="33"/>
    </row>
    <row r="21" spans="1:10" x14ac:dyDescent="0.3">
      <c r="A21" s="29"/>
      <c r="B21" s="43"/>
      <c r="C21" s="44"/>
      <c r="D21" s="33">
        <v>2007</v>
      </c>
      <c r="E21" s="48" t="s">
        <v>64</v>
      </c>
      <c r="F21" s="80"/>
      <c r="G21" s="80"/>
      <c r="H21" s="80"/>
      <c r="I21" s="80"/>
      <c r="J21" s="33"/>
    </row>
    <row r="22" spans="1:10" x14ac:dyDescent="0.3">
      <c r="A22" s="29"/>
      <c r="B22" s="43"/>
      <c r="C22" s="44"/>
      <c r="D22" s="33">
        <v>2008</v>
      </c>
      <c r="E22" s="48" t="s">
        <v>65</v>
      </c>
      <c r="F22" s="80"/>
      <c r="G22" s="80"/>
      <c r="H22" s="80"/>
      <c r="I22" s="80"/>
      <c r="J22" s="33"/>
    </row>
    <row r="23" spans="1:10" x14ac:dyDescent="0.3">
      <c r="A23" s="29"/>
      <c r="B23" s="43"/>
      <c r="C23" s="44"/>
      <c r="D23" s="33">
        <v>2009</v>
      </c>
      <c r="E23" s="48" t="s">
        <v>66</v>
      </c>
      <c r="F23" s="80"/>
      <c r="G23" s="80"/>
      <c r="H23" s="80"/>
      <c r="I23" s="80"/>
      <c r="J23" s="33"/>
    </row>
    <row r="24" spans="1:10" x14ac:dyDescent="0.3">
      <c r="A24" s="29"/>
      <c r="B24" s="43"/>
      <c r="C24" s="44"/>
      <c r="D24" s="33">
        <v>2010</v>
      </c>
      <c r="E24" s="48" t="s">
        <v>67</v>
      </c>
      <c r="F24" s="80"/>
      <c r="G24" s="80"/>
      <c r="H24" s="80"/>
      <c r="I24" s="80"/>
      <c r="J24" s="33"/>
    </row>
    <row r="25" spans="1:10" x14ac:dyDescent="0.3">
      <c r="A25" s="29"/>
      <c r="B25" s="43"/>
      <c r="C25" s="44"/>
      <c r="D25" s="33">
        <v>2011</v>
      </c>
      <c r="E25" s="48" t="s">
        <v>69</v>
      </c>
      <c r="F25" s="80"/>
      <c r="G25" s="80"/>
      <c r="H25" s="80"/>
      <c r="I25" s="80"/>
      <c r="J25" s="33"/>
    </row>
    <row r="26" spans="1:10" x14ac:dyDescent="0.3">
      <c r="A26" s="29"/>
      <c r="B26" s="43"/>
      <c r="C26" s="44"/>
      <c r="D26" s="33">
        <v>2012</v>
      </c>
      <c r="E26" s="48" t="s">
        <v>71</v>
      </c>
      <c r="F26" s="80"/>
      <c r="G26" s="80"/>
      <c r="H26" s="80"/>
      <c r="I26" s="80"/>
      <c r="J26" s="33"/>
    </row>
    <row r="27" spans="1:10" x14ac:dyDescent="0.3">
      <c r="A27" s="29"/>
      <c r="B27" s="43"/>
      <c r="C27" s="44"/>
      <c r="D27" s="33">
        <v>2013</v>
      </c>
      <c r="E27" s="48" t="s">
        <v>73</v>
      </c>
      <c r="F27" s="80">
        <v>0</v>
      </c>
      <c r="G27" s="80">
        <v>0</v>
      </c>
      <c r="H27" s="80">
        <v>0</v>
      </c>
      <c r="I27" s="80">
        <v>0</v>
      </c>
      <c r="J27" s="33"/>
    </row>
    <row r="28" spans="1:10" x14ac:dyDescent="0.3">
      <c r="A28" s="29"/>
      <c r="B28" s="43"/>
      <c r="C28" s="44" t="s">
        <v>68</v>
      </c>
      <c r="D28" s="33">
        <v>2014</v>
      </c>
      <c r="E28" s="48" t="s">
        <v>75</v>
      </c>
      <c r="F28" s="91">
        <v>64232768</v>
      </c>
      <c r="G28" s="80">
        <v>0</v>
      </c>
      <c r="H28" s="80">
        <v>0</v>
      </c>
      <c r="I28" s="80">
        <f>H28</f>
        <v>0</v>
      </c>
      <c r="J28" s="33"/>
    </row>
    <row r="29" spans="1:10" x14ac:dyDescent="0.3">
      <c r="A29" s="29"/>
      <c r="B29" s="43"/>
      <c r="C29" s="44" t="s">
        <v>70</v>
      </c>
      <c r="D29" s="33">
        <v>2015</v>
      </c>
      <c r="E29" s="48" t="s">
        <v>77</v>
      </c>
      <c r="F29" s="91">
        <v>64232768</v>
      </c>
      <c r="G29" s="91">
        <v>56267120</v>
      </c>
      <c r="H29" s="91">
        <v>56267120</v>
      </c>
      <c r="I29" s="91">
        <f>H29</f>
        <v>56267120</v>
      </c>
      <c r="J29" s="33"/>
    </row>
    <row r="30" spans="1:10" x14ac:dyDescent="0.3">
      <c r="A30" s="29"/>
      <c r="B30" s="43"/>
      <c r="C30" s="44" t="s">
        <v>72</v>
      </c>
      <c r="D30" s="33">
        <v>2016</v>
      </c>
      <c r="E30" s="48" t="s">
        <v>79</v>
      </c>
      <c r="F30" s="91">
        <v>64232768</v>
      </c>
      <c r="G30" s="91">
        <v>40041497</v>
      </c>
      <c r="H30" s="91">
        <v>40041497</v>
      </c>
      <c r="I30" s="91">
        <v>10000000</v>
      </c>
      <c r="J30" s="33"/>
    </row>
    <row r="31" spans="1:10" x14ac:dyDescent="0.3">
      <c r="A31" s="29"/>
      <c r="B31" s="43"/>
      <c r="C31" s="44" t="s">
        <v>74</v>
      </c>
      <c r="D31" s="33">
        <v>2017</v>
      </c>
      <c r="E31" s="48" t="s">
        <v>81</v>
      </c>
      <c r="F31" s="91">
        <v>64232768</v>
      </c>
      <c r="G31" s="91">
        <v>36838177.240000002</v>
      </c>
      <c r="H31" s="91">
        <v>36838177.240000002</v>
      </c>
      <c r="I31" s="91">
        <v>10000000</v>
      </c>
      <c r="J31" s="33"/>
    </row>
    <row r="32" spans="1:10" x14ac:dyDescent="0.3">
      <c r="A32" s="29"/>
      <c r="B32" s="43"/>
      <c r="C32" s="44" t="s">
        <v>76</v>
      </c>
      <c r="D32" s="33">
        <v>2018</v>
      </c>
      <c r="E32" s="48" t="s">
        <v>83</v>
      </c>
      <c r="F32" s="92">
        <v>64232768</v>
      </c>
      <c r="G32" s="91">
        <v>33891123.060800001</v>
      </c>
      <c r="H32" s="91">
        <v>33891123.060800001</v>
      </c>
      <c r="I32" s="92">
        <v>10000000</v>
      </c>
      <c r="J32" s="33"/>
    </row>
    <row r="33" spans="1:10" x14ac:dyDescent="0.3">
      <c r="A33" s="29"/>
      <c r="B33" s="43"/>
      <c r="C33" s="44" t="s">
        <v>78</v>
      </c>
      <c r="D33" s="33">
        <v>2019</v>
      </c>
      <c r="E33" s="48" t="s">
        <v>85</v>
      </c>
      <c r="F33" s="92">
        <v>64232768</v>
      </c>
      <c r="G33" s="92">
        <v>31179833.215936001</v>
      </c>
      <c r="H33" s="92">
        <v>31179833.215936001</v>
      </c>
      <c r="I33" s="92">
        <v>10000000</v>
      </c>
      <c r="J33" s="33"/>
    </row>
    <row r="34" spans="1:10" x14ac:dyDescent="0.3">
      <c r="A34" s="29"/>
      <c r="B34" s="43"/>
      <c r="C34" s="44" t="s">
        <v>80</v>
      </c>
      <c r="D34" s="33">
        <v>2020</v>
      </c>
      <c r="E34" s="48" t="s">
        <v>87</v>
      </c>
      <c r="F34" s="92">
        <v>64232768</v>
      </c>
      <c r="G34" s="92">
        <v>28685446.558661122</v>
      </c>
      <c r="H34" s="92">
        <v>28685446.558661122</v>
      </c>
      <c r="I34" s="92">
        <v>10000000</v>
      </c>
      <c r="J34" s="33"/>
    </row>
    <row r="35" spans="1:10" x14ac:dyDescent="0.3">
      <c r="A35" s="29"/>
      <c r="B35" s="43"/>
      <c r="C35" s="44" t="s">
        <v>82</v>
      </c>
      <c r="D35" s="33">
        <v>2021</v>
      </c>
      <c r="E35" s="48" t="s">
        <v>89</v>
      </c>
      <c r="F35" s="92">
        <v>64232768</v>
      </c>
      <c r="G35" s="92">
        <v>26390610.833968233</v>
      </c>
      <c r="H35" s="92">
        <v>26390610.833968233</v>
      </c>
      <c r="I35" s="92">
        <v>10000000</v>
      </c>
      <c r="J35" s="33"/>
    </row>
    <row r="36" spans="1:10" x14ac:dyDescent="0.3">
      <c r="A36" s="29"/>
      <c r="B36" s="43"/>
      <c r="C36" s="44" t="s">
        <v>84</v>
      </c>
      <c r="D36" s="33">
        <v>2022</v>
      </c>
      <c r="E36" s="48" t="s">
        <v>91</v>
      </c>
      <c r="F36" s="92">
        <v>64232768</v>
      </c>
      <c r="G36" s="92">
        <v>24279361.967250776</v>
      </c>
      <c r="H36" s="92">
        <v>24279361.967250776</v>
      </c>
      <c r="I36" s="92">
        <v>10000000</v>
      </c>
      <c r="J36" s="33"/>
    </row>
    <row r="37" spans="1:10" x14ac:dyDescent="0.3">
      <c r="A37" s="29"/>
      <c r="B37" s="43"/>
      <c r="C37" s="44" t="s">
        <v>86</v>
      </c>
      <c r="D37" s="33">
        <v>2023</v>
      </c>
      <c r="E37" s="48" t="s">
        <v>93</v>
      </c>
      <c r="F37" s="92">
        <v>64232768</v>
      </c>
      <c r="G37" s="92">
        <v>22337013.009870715</v>
      </c>
      <c r="H37" s="92">
        <v>22337013.009870715</v>
      </c>
      <c r="I37" s="92">
        <v>10000000</v>
      </c>
      <c r="J37" s="33"/>
    </row>
    <row r="38" spans="1:10" x14ac:dyDescent="0.3">
      <c r="A38" s="29"/>
      <c r="B38" s="43"/>
      <c r="C38" s="44" t="s">
        <v>88</v>
      </c>
      <c r="D38" s="33">
        <v>2024</v>
      </c>
      <c r="E38" s="48" t="s">
        <v>94</v>
      </c>
      <c r="F38" s="92">
        <v>64232768</v>
      </c>
      <c r="G38" s="92">
        <v>20550051.969081059</v>
      </c>
      <c r="H38" s="92">
        <v>20550051.969081059</v>
      </c>
      <c r="I38" s="92">
        <f>H38</f>
        <v>20550051.969081059</v>
      </c>
      <c r="J38" s="33"/>
    </row>
    <row r="39" spans="1:10" x14ac:dyDescent="0.3">
      <c r="A39" s="29"/>
      <c r="B39" s="43"/>
      <c r="C39" s="44" t="s">
        <v>90</v>
      </c>
      <c r="D39" s="33">
        <v>2025</v>
      </c>
      <c r="E39" s="48" t="s">
        <v>95</v>
      </c>
      <c r="F39" s="92">
        <v>64232768</v>
      </c>
      <c r="G39" s="92">
        <v>18906047.811554573</v>
      </c>
      <c r="H39" s="92">
        <v>18906047.811554573</v>
      </c>
      <c r="I39" s="92">
        <f t="shared" ref="I39:I40" si="0">H39</f>
        <v>18906047.811554573</v>
      </c>
      <c r="J39" s="33"/>
    </row>
    <row r="40" spans="1:10" x14ac:dyDescent="0.3">
      <c r="A40" s="29"/>
      <c r="B40" s="43"/>
      <c r="C40" s="44" t="s">
        <v>92</v>
      </c>
      <c r="D40" s="33">
        <v>2026</v>
      </c>
      <c r="E40" s="48" t="s">
        <v>96</v>
      </c>
      <c r="F40" s="92">
        <v>64232768</v>
      </c>
      <c r="G40" s="92">
        <v>17393563.986630209</v>
      </c>
      <c r="H40" s="92">
        <v>17393563.986630209</v>
      </c>
      <c r="I40" s="92">
        <f t="shared" si="0"/>
        <v>17393563.986630209</v>
      </c>
      <c r="J40" s="33"/>
    </row>
    <row r="41" spans="1:10" x14ac:dyDescent="0.3">
      <c r="A41" s="29"/>
      <c r="B41" s="43"/>
      <c r="C41" s="44"/>
      <c r="D41" s="33">
        <v>2027</v>
      </c>
      <c r="E41" s="48" t="s">
        <v>97</v>
      </c>
      <c r="F41" s="92"/>
      <c r="G41" s="81"/>
      <c r="H41" s="81"/>
      <c r="I41" s="81"/>
      <c r="J41" s="33"/>
    </row>
    <row r="42" spans="1:10" x14ac:dyDescent="0.3">
      <c r="A42" s="29"/>
      <c r="B42" s="43"/>
      <c r="C42" s="44"/>
      <c r="D42" s="33">
        <v>2028</v>
      </c>
      <c r="E42" s="48" t="s">
        <v>98</v>
      </c>
      <c r="F42" s="81"/>
      <c r="G42" s="81"/>
      <c r="H42" s="81"/>
      <c r="I42" s="81"/>
      <c r="J42" s="33"/>
    </row>
    <row r="43" spans="1:10" x14ac:dyDescent="0.3">
      <c r="A43" s="29"/>
      <c r="B43" s="43"/>
      <c r="C43" s="44"/>
      <c r="D43" s="33">
        <v>2029</v>
      </c>
      <c r="E43" s="48" t="s">
        <v>99</v>
      </c>
      <c r="F43" s="81"/>
      <c r="G43" s="81"/>
      <c r="H43" s="81"/>
      <c r="I43" s="81"/>
      <c r="J43" s="33"/>
    </row>
    <row r="44" spans="1:10" x14ac:dyDescent="0.3">
      <c r="A44" s="29"/>
      <c r="B44" s="43"/>
      <c r="C44" s="44"/>
      <c r="D44" s="33">
        <v>2030</v>
      </c>
      <c r="E44" s="48" t="s">
        <v>100</v>
      </c>
      <c r="F44" s="81"/>
      <c r="G44" s="81"/>
      <c r="H44" s="81"/>
      <c r="I44" s="81"/>
      <c r="J44" s="33"/>
    </row>
    <row r="45" spans="1:10" x14ac:dyDescent="0.3">
      <c r="A45" s="29"/>
      <c r="B45" s="43"/>
      <c r="C45" s="44"/>
      <c r="D45" s="33">
        <v>2031</v>
      </c>
      <c r="E45" s="48" t="s">
        <v>101</v>
      </c>
      <c r="F45" s="81"/>
      <c r="G45" s="81"/>
      <c r="H45" s="81"/>
      <c r="I45" s="81"/>
      <c r="J45" s="33"/>
    </row>
    <row r="46" spans="1:10" x14ac:dyDescent="0.3">
      <c r="A46" s="29"/>
      <c r="B46" s="43"/>
      <c r="C46" s="44"/>
      <c r="D46" s="33">
        <v>2032</v>
      </c>
      <c r="E46" s="48" t="s">
        <v>102</v>
      </c>
      <c r="F46" s="81"/>
      <c r="G46" s="81"/>
      <c r="H46" s="81"/>
      <c r="I46" s="81"/>
      <c r="J46" s="33"/>
    </row>
    <row r="47" spans="1:10" x14ac:dyDescent="0.3">
      <c r="A47" s="29"/>
      <c r="B47" s="43"/>
      <c r="C47" s="26"/>
      <c r="D47" s="33">
        <v>2033</v>
      </c>
      <c r="E47" s="48" t="s">
        <v>103</v>
      </c>
      <c r="F47" s="81"/>
      <c r="G47" s="81"/>
      <c r="H47" s="81"/>
      <c r="I47" s="81"/>
      <c r="J47" s="33"/>
    </row>
    <row r="48" spans="1:10" x14ac:dyDescent="0.3">
      <c r="A48" s="29"/>
      <c r="B48" s="43"/>
      <c r="C48" s="44"/>
      <c r="D48" s="33">
        <v>2034</v>
      </c>
      <c r="E48" s="48" t="s">
        <v>104</v>
      </c>
      <c r="F48" s="81"/>
      <c r="G48" s="81"/>
      <c r="H48" s="81"/>
      <c r="I48" s="81"/>
      <c r="J48" s="33"/>
    </row>
    <row r="49" spans="1:10" x14ac:dyDescent="0.3">
      <c r="A49" s="29"/>
      <c r="B49" s="43"/>
      <c r="C49" s="44"/>
      <c r="D49" s="33">
        <v>2035</v>
      </c>
      <c r="E49" s="48" t="s">
        <v>105</v>
      </c>
      <c r="F49" s="81"/>
      <c r="G49" s="81"/>
      <c r="H49" s="81"/>
      <c r="I49" s="81"/>
      <c r="J49" s="33"/>
    </row>
    <row r="50" spans="1:10" x14ac:dyDescent="0.3">
      <c r="A50" s="29"/>
      <c r="B50" s="43"/>
      <c r="C50" s="44"/>
      <c r="D50" s="33"/>
      <c r="E50" s="48"/>
      <c r="F50" s="54"/>
      <c r="G50" s="54"/>
      <c r="H50" s="54"/>
      <c r="I50" s="54"/>
      <c r="J50" s="33"/>
    </row>
    <row r="51" spans="1:10" ht="15.75" customHeight="1" x14ac:dyDescent="0.3">
      <c r="A51" s="29" t="s">
        <v>126</v>
      </c>
      <c r="B51" s="43"/>
      <c r="C51" s="44"/>
      <c r="D51" s="52"/>
      <c r="E51" s="55"/>
      <c r="F51" s="55"/>
      <c r="G51" s="55"/>
      <c r="H51" s="55"/>
      <c r="I51" s="55"/>
      <c r="J51" s="33"/>
    </row>
    <row r="52" spans="1:10" ht="19.5" customHeight="1" x14ac:dyDescent="0.3">
      <c r="A52" s="29" t="s">
        <v>130</v>
      </c>
      <c r="B52" s="43"/>
      <c r="C52" s="44"/>
      <c r="D52" s="56"/>
      <c r="E52" s="57"/>
      <c r="F52" s="57"/>
      <c r="G52" s="57"/>
      <c r="H52" s="57"/>
      <c r="I52" s="57"/>
      <c r="J52" s="33"/>
    </row>
    <row r="53" spans="1:10" ht="15" customHeight="1" x14ac:dyDescent="0.3">
      <c r="A53" s="29"/>
      <c r="B53" s="43" t="s">
        <v>131</v>
      </c>
      <c r="C53" s="44"/>
      <c r="D53" s="56"/>
      <c r="E53" s="57"/>
      <c r="F53" s="57"/>
      <c r="G53" s="57"/>
      <c r="H53" s="57"/>
      <c r="I53" s="57"/>
      <c r="J53" s="33"/>
    </row>
    <row r="54" spans="1:10" ht="15" customHeight="1" x14ac:dyDescent="0.3">
      <c r="A54" s="29"/>
      <c r="B54" s="43" t="s">
        <v>125</v>
      </c>
      <c r="C54" s="44"/>
      <c r="D54" s="56"/>
      <c r="E54" s="57"/>
      <c r="F54" s="57"/>
      <c r="G54" s="57"/>
      <c r="H54" s="57"/>
      <c r="I54" s="57"/>
      <c r="J54" s="33"/>
    </row>
    <row r="55" spans="1:10" ht="15" customHeight="1" x14ac:dyDescent="0.3">
      <c r="A55" s="29" t="s">
        <v>106</v>
      </c>
      <c r="B55" s="43"/>
      <c r="C55" s="44"/>
      <c r="D55" s="52"/>
      <c r="E55" s="52"/>
      <c r="F55" s="52"/>
      <c r="G55" s="52"/>
      <c r="H55" s="52"/>
      <c r="I55" s="52"/>
      <c r="J55" s="33"/>
    </row>
    <row r="56" spans="1:10" x14ac:dyDescent="0.3">
      <c r="A56" s="58" t="s">
        <v>107</v>
      </c>
      <c r="B56" s="43"/>
      <c r="C56" s="44"/>
      <c r="D56" s="33"/>
      <c r="E56" s="33"/>
      <c r="F56" s="33"/>
      <c r="G56" s="33"/>
      <c r="H56" s="33"/>
      <c r="I56" s="33"/>
      <c r="J56" s="33"/>
    </row>
    <row r="57" spans="1:10" x14ac:dyDescent="0.3">
      <c r="A57" s="59" t="s">
        <v>120</v>
      </c>
      <c r="B57" s="43"/>
      <c r="C57" s="44"/>
      <c r="D57" s="33"/>
      <c r="E57" s="33"/>
      <c r="F57" s="33"/>
      <c r="G57" s="33"/>
      <c r="H57" s="33"/>
      <c r="I57" s="33"/>
      <c r="J57" s="33"/>
    </row>
    <row r="58" spans="1:10" x14ac:dyDescent="0.3">
      <c r="A58" s="29"/>
      <c r="B58" s="43" t="s">
        <v>121</v>
      </c>
      <c r="C58" s="44"/>
      <c r="D58" s="33"/>
      <c r="E58" s="33"/>
      <c r="F58" s="33"/>
      <c r="G58" s="33"/>
      <c r="H58" s="33"/>
      <c r="I58" s="33"/>
      <c r="J58" s="33"/>
    </row>
    <row r="59" spans="1:10" x14ac:dyDescent="0.3">
      <c r="A59" s="59"/>
      <c r="B59" s="43"/>
      <c r="C59" s="44"/>
      <c r="D59" s="33"/>
      <c r="E59" s="33"/>
      <c r="F59" s="33"/>
      <c r="G59" s="33"/>
      <c r="H59" s="33"/>
      <c r="I59" s="33"/>
      <c r="J59" s="33"/>
    </row>
    <row r="60" spans="1:10" x14ac:dyDescent="0.3">
      <c r="A60" s="29"/>
      <c r="B60" s="43"/>
      <c r="C60" s="44"/>
      <c r="D60" s="33"/>
      <c r="E60" s="33"/>
      <c r="F60" s="33"/>
      <c r="G60" s="33"/>
      <c r="H60" s="33"/>
      <c r="I60" s="33"/>
      <c r="J60" s="33"/>
    </row>
    <row r="61" spans="1:10" x14ac:dyDescent="0.3">
      <c r="A61" s="29"/>
      <c r="B61" s="43"/>
      <c r="C61" s="44"/>
      <c r="D61" s="33"/>
      <c r="E61" s="33"/>
      <c r="F61" s="60"/>
      <c r="G61" s="61" t="s">
        <v>108</v>
      </c>
      <c r="H61" s="35"/>
      <c r="I61" s="33"/>
      <c r="J61" s="33"/>
    </row>
    <row r="62" spans="1:10" x14ac:dyDescent="0.3">
      <c r="A62" s="29"/>
      <c r="B62" s="62"/>
      <c r="C62" s="63"/>
      <c r="D62" s="64"/>
      <c r="E62" s="64"/>
      <c r="F62" s="64"/>
      <c r="G62" s="65" t="s">
        <v>109</v>
      </c>
      <c r="H62" s="33"/>
      <c r="I62" s="33"/>
      <c r="J62" s="33"/>
    </row>
    <row r="63" spans="1:10" x14ac:dyDescent="0.3">
      <c r="A63" s="29"/>
      <c r="B63" s="62"/>
      <c r="C63" s="63"/>
      <c r="D63" s="64"/>
      <c r="E63" s="64"/>
      <c r="F63" s="64"/>
      <c r="G63" s="66" t="s">
        <v>110</v>
      </c>
      <c r="H63" s="33"/>
      <c r="I63" s="33"/>
      <c r="J63" s="33"/>
    </row>
    <row r="64" spans="1:10" x14ac:dyDescent="0.3">
      <c r="A64" s="29"/>
      <c r="B64" s="62"/>
      <c r="C64" s="63"/>
      <c r="D64" s="67"/>
      <c r="E64" s="64"/>
      <c r="F64" s="64"/>
      <c r="G64" s="66" t="s">
        <v>111</v>
      </c>
      <c r="H64" s="33"/>
      <c r="I64" s="33"/>
      <c r="J64" s="33"/>
    </row>
    <row r="65" spans="1:10" x14ac:dyDescent="0.3">
      <c r="A65" s="29"/>
      <c r="B65" s="43"/>
      <c r="C65" s="44"/>
      <c r="D65" s="67"/>
      <c r="E65" s="33"/>
      <c r="F65" s="33"/>
      <c r="G65" s="49" t="s">
        <v>112</v>
      </c>
      <c r="H65" s="33"/>
      <c r="I65" s="33"/>
      <c r="J65" s="33"/>
    </row>
    <row r="66" spans="1:10" x14ac:dyDescent="0.3">
      <c r="A66" s="29"/>
      <c r="B66" s="43"/>
      <c r="C66" s="44"/>
      <c r="D66" s="33"/>
      <c r="E66" s="33"/>
      <c r="F66" s="33"/>
      <c r="G66" s="33"/>
      <c r="H66" s="33"/>
      <c r="I66" s="33"/>
      <c r="J66" s="33"/>
    </row>
    <row r="67" spans="1:10" x14ac:dyDescent="0.3">
      <c r="A67" s="29"/>
      <c r="B67" s="43"/>
      <c r="C67" s="44"/>
      <c r="D67" s="33"/>
      <c r="E67" s="33"/>
      <c r="F67" s="33"/>
      <c r="G67" s="33"/>
      <c r="H67" s="33"/>
      <c r="I67" s="33"/>
      <c r="J67" s="68" t="s">
        <v>132</v>
      </c>
    </row>
    <row r="75" spans="1:10" x14ac:dyDescent="0.3">
      <c r="B75"/>
    </row>
    <row r="76" spans="1:10" x14ac:dyDescent="0.3">
      <c r="B76"/>
    </row>
    <row r="77" spans="1:10" x14ac:dyDescent="0.3">
      <c r="B77"/>
    </row>
    <row r="78" spans="1:10" x14ac:dyDescent="0.3">
      <c r="B78"/>
    </row>
    <row r="79" spans="1:10" x14ac:dyDescent="0.3">
      <c r="B79"/>
    </row>
    <row r="80" spans="1:10" x14ac:dyDescent="0.3">
      <c r="B80"/>
    </row>
    <row r="83" spans="2:2" x14ac:dyDescent="0.3">
      <c r="B83"/>
    </row>
    <row r="106" spans="10:10" x14ac:dyDescent="0.3">
      <c r="J106" s="53" t="s">
        <v>113</v>
      </c>
    </row>
  </sheetData>
  <printOptions horizontalCentered="1" verticalCentered="1" headings="1"/>
  <pageMargins left="0.25" right="0.25" top="0.5" bottom="0.5" header="0.3" footer="0.3"/>
  <pageSetup scale="6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Desiree C</cp:lastModifiedBy>
  <cp:lastPrinted>2018-05-22T17:36:17Z</cp:lastPrinted>
  <dcterms:created xsi:type="dcterms:W3CDTF">2017-11-28T21:19:51Z</dcterms:created>
  <dcterms:modified xsi:type="dcterms:W3CDTF">2018-08-28T13:18:02Z</dcterms:modified>
</cp:coreProperties>
</file>