
<file path=[Content_Types].xml><?xml version="1.0" encoding="utf-8"?>
<Types xmlns="http://schemas.openxmlformats.org/package/2006/content-types">
  <Default Extension="xml" ContentType="application/xml"/>
  <Default Extension="rels" ContentType="application/vnd.openxmlformats-package.relationships+xml"/>
  <Default Extension="bin" ContentType="application/vnd.openxmlformats-officedocument.spreadsheetml.printerSettings"/>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4" Type="http://schemas.openxmlformats.org/officeDocument/2006/relationships/custom-properties" Target="docProps/custom.xml"/><Relationship Id="rId1" Type="http://schemas.openxmlformats.org/officeDocument/2006/relationships/officeDocument" Target="xl/workbook.xml"/><Relationship Id="rId2" Type="http://schemas.openxmlformats.org/package/2006/relationships/metadata/core-properties" Target="docProps/core.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28410"/>
  <workbookPr/>
  <mc:AlternateContent xmlns:mc="http://schemas.openxmlformats.org/markup-compatibility/2006">
    <mc:Choice Requires="x15">
      <x15ac:absPath xmlns:x15ac="http://schemas.microsoft.com/office/spreadsheetml/2010/11/ac" url="/Users/maureenhubbart/Dropbox/Chapter 313 - Post/2022 Annual and Biennial Reports/Ready for Comptroller/Submitted via esys/00316 - Lamesa ISD - Mesquite Creek Wind/"/>
    </mc:Choice>
  </mc:AlternateContent>
  <bookViews>
    <workbookView xWindow="0" yWindow="460" windowWidth="27920" windowHeight="14320" activeTab="2"/>
  </bookViews>
  <sheets>
    <sheet name="2022 773 3-Digit Tab #1" sheetId="1" r:id="rId1"/>
    <sheet name="2022 773 3-Digit Tab #2" sheetId="2" r:id="rId2"/>
    <sheet name="2022 773 3-Digit Tab #3 " sheetId="3" r:id="rId3"/>
  </sheets>
  <definedNames>
    <definedName name="_MailAutoSig" localSheetId="1">'2022 773 3-Digit Tab #2'!$A$20</definedName>
    <definedName name="_xlnm.Print_Area" localSheetId="0">'2022 773 3-Digit Tab #1'!$A$1:$A$31</definedName>
    <definedName name="_xlnm.Print_Area" localSheetId="1">'2022 773 3-Digit Tab #2'!$A$1:$B$53</definedName>
    <definedName name="_xlnm.Print_Area" localSheetId="2">'2022 773 3-Digit Tab #3 '!$A$1:$J$67</definedName>
    <definedName name="Z_0D3E1162_75D5_41D6_B7F3_27A55EA8EB2C_.wvu.PrintArea" localSheetId="0" hidden="1">'2022 773 3-Digit Tab #1'!$A$2:$A$31</definedName>
    <definedName name="Z_0D3E1162_75D5_41D6_B7F3_27A55EA8EB2C_.wvu.PrintArea" localSheetId="1" hidden="1">'2022 773 3-Digit Tab #2'!$A$2:$B$53</definedName>
    <definedName name="Z_0D3E1162_75D5_41D6_B7F3_27A55EA8EB2C_.wvu.PrintArea" localSheetId="2" hidden="1">'2022 773 3-Digit Tab #3 '!$A$2:$J$67</definedName>
    <definedName name="Z_4EB365B0_F55C_4F98_A2C6_17E8CFD3E5EA_.wvu.PrintArea" localSheetId="0" hidden="1">'2022 773 3-Digit Tab #1'!$A$2:$A$31</definedName>
    <definedName name="Z_4EB365B0_F55C_4F98_A2C6_17E8CFD3E5EA_.wvu.PrintArea" localSheetId="1" hidden="1">'2022 773 3-Digit Tab #2'!$A$2:$B$53</definedName>
    <definedName name="Z_4EB365B0_F55C_4F98_A2C6_17E8CFD3E5EA_.wvu.PrintArea" localSheetId="2" hidden="1">'2022 773 3-Digit Tab #3 '!$A$2:$J$67</definedName>
    <definedName name="Z_AA2B6685_5687_440D_AB04_87EBC99A1891_.wvu.PrintArea" localSheetId="0" hidden="1">'2022 773 3-Digit Tab #1'!$A$2:$A$31</definedName>
    <definedName name="Z_AA2B6685_5687_440D_AB04_87EBC99A1891_.wvu.PrintArea" localSheetId="1" hidden="1">'2022 773 3-Digit Tab #2'!$A$2:$B$53</definedName>
    <definedName name="Z_AA2B6685_5687_440D_AB04_87EBC99A1891_.wvu.PrintArea" localSheetId="2" hidden="1">'2022 773 3-Digit Tab #3 '!$A$2:$J$67</definedName>
  </definedNames>
  <calcPr calcId="150001" concurrentCalc="0"/>
  <extLst>
    <ext xmlns:x14="http://schemas.microsoft.com/office/spreadsheetml/2009/9/main" uri="{79F54976-1DA5-4618-B147-4CDE4B953A38}">
      <x14:workbookPr defaultImageDpi="32767"/>
    </ext>
    <ext xmlns:mx="http://schemas.microsoft.com/office/mac/excel/2008/main" uri="{7523E5D3-25F3-A5E0-1632-64F254C22452}">
      <mx:ArchID Flags="2"/>
    </ext>
    <ext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34" i="3" l="1"/>
  <c r="H33" i="3"/>
  <c r="G37" i="3"/>
  <c r="H36" i="3"/>
  <c r="H35" i="3"/>
  <c r="G38" i="3"/>
  <c r="H37" i="3"/>
  <c r="H38" i="3"/>
  <c r="I38" i="3"/>
  <c r="G39" i="3"/>
  <c r="H39" i="3"/>
  <c r="I39" i="3"/>
  <c r="G40" i="3"/>
  <c r="H40" i="3"/>
  <c r="I40" i="3"/>
</calcChain>
</file>

<file path=xl/sharedStrings.xml><?xml version="1.0" encoding="utf-8"?>
<sst xmlns="http://schemas.openxmlformats.org/spreadsheetml/2006/main" count="186" uniqueCount="179">
  <si>
    <t>Only the second and third tabs of this spreadsheet (workbook) should be filled out and submitted to the school district. No data are requested or required for this tab.</t>
  </si>
  <si>
    <r>
      <t xml:space="preserve"> </t>
    </r>
    <r>
      <rPr>
        <b/>
        <sz val="11"/>
        <color theme="1"/>
        <rFont val="Calibri"/>
        <family val="2"/>
        <scheme val="minor"/>
      </rPr>
      <t>Note for projects with multiple agreement holders</t>
    </r>
    <r>
      <rPr>
        <sz val="11"/>
        <color theme="1"/>
        <rFont val="Calibri"/>
        <family val="2"/>
        <scheme val="minor"/>
      </rPr>
      <t>: If agreement holders are in a single Texas franchise tax combined group, please select one company (the "</t>
    </r>
    <r>
      <rPr>
        <b/>
        <sz val="11"/>
        <color theme="1"/>
        <rFont val="Calibri"/>
        <family val="2"/>
        <scheme val="minor"/>
      </rPr>
      <t>agreement holder responsible for 313 reporting</t>
    </r>
    <r>
      <rPr>
        <sz val="11"/>
        <color theme="1"/>
        <rFont val="Calibri"/>
        <family val="2"/>
        <scheme val="minor"/>
      </rPr>
      <t>") to complete this form on behalf of all agreement holders in the combined group.   If two or more companies are agreement holders, and any of those companies are not included in the same Texas franchise tax combined group, each agreement holder must complete this 50-773 form to report their proportionate share of the agreement.  For agreements having any agreement holders in different combined groups, the school district must complete a separate 'roll-up' 50-773 form--summarizing all agreement holders' data for the entire agreement.   (See note below regarding district-prepared roll-up 50-773 forms.)</t>
    </r>
  </si>
  <si>
    <t xml:space="preserve">Please do not use any special characters.  Cells are formatted to display the desired data type. Ex:  Date fields are formatted as text.   Dollar figures requested are formatted as 'accounting numbers' with no decimals, and in Excel may be entered with or without commas and dollar signs.  Job numbers are formatted as integers.  Application numbers are formatted with leading zeros.  </t>
  </si>
  <si>
    <t>Please contact the Comptroller's office if you have questions about the form at chapter313@cpa.texas.gov. The spreadsheet version of this form can be downloaded at: https://comptroller.texas.gov/economy/local/ch313/forms.php</t>
  </si>
  <si>
    <t>Instructions applicable to Tab #2</t>
  </si>
  <si>
    <t>For three-digit projects, "qualifying jobs" are jobs meeting all of the requirements of Tax Code §313.021(3) as the statute existed before Jan. 1, 2014.  For a definition of "New Job,"  see TAC §9.1051(14) as the rule existed before Jan. 1, 2014. Do not include construction jobs in counts of qualifying jobs or new jobs, as they are not permanent jobs.</t>
  </si>
  <si>
    <r>
      <t>After this form is complete</t>
    </r>
    <r>
      <rPr>
        <sz val="11"/>
        <rFont val="Calibri"/>
        <family val="2"/>
        <scheme val="minor"/>
      </rPr>
      <t>d, it must</t>
    </r>
    <r>
      <rPr>
        <sz val="11"/>
        <color theme="1"/>
        <rFont val="Calibri"/>
        <family val="2"/>
        <scheme val="minor"/>
      </rPr>
      <t xml:space="preserve"> be reviewed and certified by a person authorized to act on behalf of the agreement holder(s). (Section 6, Tab #2)</t>
    </r>
  </si>
  <si>
    <t>Instructions applicable to Tab #3, "Investments/Value"</t>
  </si>
  <si>
    <r>
      <rPr>
        <sz val="11"/>
        <rFont val="Calibri"/>
        <family val="2"/>
        <scheme val="minor"/>
      </rPr>
      <t xml:space="preserve">For </t>
    </r>
    <r>
      <rPr>
        <sz val="11"/>
        <color theme="1"/>
        <rFont val="Calibri"/>
        <family val="2"/>
        <scheme val="minor"/>
      </rPr>
      <t xml:space="preserve">"Eligibility category" on Tab #3, please insert ONE of the following: </t>
    </r>
  </si>
  <si>
    <t>"Manufacturing"</t>
  </si>
  <si>
    <t>"[Wind] Renewable Energy Electric Generation"</t>
  </si>
  <si>
    <t>"[Non-Wind] Renewable Energy Electric Generation"</t>
  </si>
  <si>
    <t>"Research and Development"</t>
  </si>
  <si>
    <t>"Advanced Clean Energy"</t>
  </si>
  <si>
    <t>"Priority Project"</t>
  </si>
  <si>
    <t>Variants on the 50-773 form -- applicable to a limited number of forms:</t>
  </si>
  <si>
    <t>Application #:</t>
  </si>
  <si>
    <t>SECTION 1: Original Project Information</t>
  </si>
  <si>
    <t>2.  Name of central appraisal district (CAD) appraising the qualified property in this school district</t>
  </si>
  <si>
    <t xml:space="preserve">3.  Name of project on original application (or short description of facility) </t>
  </si>
  <si>
    <t>Section 2:  Agreement Holder Responsible for 313 Reporting (and--if applicable--other Agreement Holders)</t>
  </si>
  <si>
    <t xml:space="preserve">1.  Company name of agreement holder responsible for 313 reporting </t>
  </si>
  <si>
    <t>2.  Texas Tax ID number of agreement holder responsible for 313 reporting</t>
  </si>
  <si>
    <t>3.  NAICS Code of current agreement holder(s) (6 Digit)</t>
  </si>
  <si>
    <t>4.  Complete mailing address of  agreement holder responsible for 313 reporting</t>
  </si>
  <si>
    <t>5.  Name of company contact person of agreement holder responsible for 313 reporting</t>
  </si>
  <si>
    <t>6.  Title/Company</t>
  </si>
  <si>
    <t>7.  Phone</t>
  </si>
  <si>
    <t>8.  Email</t>
  </si>
  <si>
    <r>
      <t xml:space="preserve">9.  List the name and Texas Tax ID number of </t>
    </r>
    <r>
      <rPr>
        <b/>
        <i/>
        <sz val="11"/>
        <color theme="1"/>
        <rFont val="Calibri"/>
        <family val="2"/>
        <scheme val="minor"/>
      </rPr>
      <t>all</t>
    </r>
    <r>
      <rPr>
        <sz val="11"/>
        <color theme="1"/>
        <rFont val="Calibri"/>
        <family val="2"/>
        <scheme val="minor"/>
      </rPr>
      <t xml:space="preserve"> agreement holders--including yourself. [Please separate company names and tax ID numbers with semicolons.  Use as many semicolons as needed.]</t>
    </r>
  </si>
  <si>
    <r>
      <t xml:space="preserve">10.  Are you reporting for </t>
    </r>
    <r>
      <rPr>
        <b/>
        <i/>
        <sz val="11"/>
        <color theme="1"/>
        <rFont val="Calibri"/>
        <family val="2"/>
        <scheme val="minor"/>
      </rPr>
      <t>all</t>
    </r>
    <r>
      <rPr>
        <sz val="11"/>
        <color theme="1"/>
        <rFont val="Calibri"/>
        <family val="2"/>
        <scheme val="minor"/>
      </rPr>
      <t xml:space="preserve"> agreement holders?</t>
    </r>
    <r>
      <rPr>
        <sz val="11"/>
        <color rgb="FF0F243E"/>
        <rFont val="Calibri"/>
        <family val="2"/>
        <scheme val="minor"/>
      </rPr>
      <t xml:space="preserve"> [Please respond with "YES" or "NO" at right.]</t>
    </r>
  </si>
  <si>
    <t>11.  If no, please list all agreement holders that you are reporting for including yourself. [Please separate company names with semicolon(s).][Respond with "NA" if not applicable.]</t>
  </si>
  <si>
    <t>12. Are any companies listed in Item #11 (above) not in your franchise tax combined reporting group? [Please respond with "YES" or "NO" or "NA" at right.]</t>
  </si>
  <si>
    <t>SECTION 3: Project Timeline</t>
  </si>
  <si>
    <t>1.  Date original limitation agreement executed [MM-DD-YYYY]</t>
  </si>
  <si>
    <r>
      <t xml:space="preserve">2.  First </t>
    </r>
    <r>
      <rPr>
        <b/>
        <i/>
        <sz val="11"/>
        <color theme="1"/>
        <rFont val="Calibri"/>
        <family val="2"/>
        <scheme val="minor"/>
      </rPr>
      <t>complete</t>
    </r>
    <r>
      <rPr>
        <sz val="11"/>
        <color theme="1"/>
        <rFont val="Calibri"/>
        <family val="2"/>
        <scheme val="minor"/>
      </rPr>
      <t xml:space="preserve"> year of qualifying time period  [YYYY]</t>
    </r>
  </si>
  <si>
    <t>3.  Date of commencement of commercial operations (actual or projected) at the site of the project ("Q'X' YYYY" where 'X'=1,2,3 or 4 and 'YYYY' is year) [Ex: "Q4 2022"]</t>
  </si>
  <si>
    <t>4.  First year of property value limitation (Beginning of eight-year limitation period) [YYYY]</t>
  </si>
  <si>
    <t>SECTION 4: Value Limitation and Qualified Investment</t>
  </si>
  <si>
    <t>1.   Limitation amount in executed agreement</t>
  </si>
  <si>
    <r>
      <t xml:space="preserve">2.  Amount of </t>
    </r>
    <r>
      <rPr>
        <b/>
        <i/>
        <sz val="11"/>
        <color theme="1"/>
        <rFont val="Calibri"/>
        <family val="2"/>
        <scheme val="minor"/>
      </rPr>
      <t xml:space="preserve">qualified investment </t>
    </r>
    <r>
      <rPr>
        <sz val="11"/>
        <color theme="1"/>
        <rFont val="Calibri"/>
        <family val="2"/>
        <scheme val="minor"/>
      </rPr>
      <t>the applicant committed to spend or allocate for this project on application (not total investment)</t>
    </r>
  </si>
  <si>
    <t xml:space="preserve">SECTION 5: Jobs and Wages </t>
  </si>
  <si>
    <t>1.  What was the number of permanent existing jobs at this facility prior to application?</t>
  </si>
  <si>
    <r>
      <t xml:space="preserve">2.  What is the </t>
    </r>
    <r>
      <rPr>
        <b/>
        <i/>
        <sz val="11"/>
        <color theme="1"/>
        <rFont val="Calibri"/>
        <family val="2"/>
        <scheme val="minor"/>
      </rPr>
      <t>maximum</t>
    </r>
    <r>
      <rPr>
        <sz val="11"/>
        <color theme="1"/>
        <rFont val="Calibri"/>
        <family val="2"/>
        <scheme val="minor"/>
      </rPr>
      <t xml:space="preserve"> number of </t>
    </r>
    <r>
      <rPr>
        <b/>
        <i/>
        <sz val="11"/>
        <color theme="1"/>
        <rFont val="Calibri"/>
        <family val="2"/>
        <scheme val="minor"/>
      </rPr>
      <t>qualifying jobs</t>
    </r>
    <r>
      <rPr>
        <sz val="11"/>
        <color theme="1"/>
        <rFont val="Calibri"/>
        <family val="2"/>
        <scheme val="minor"/>
      </rPr>
      <t xml:space="preserve"> applicant committed to create on application?</t>
    </r>
  </si>
  <si>
    <r>
      <t xml:space="preserve">3.  If the agreement holder completed a "Schedule C" (related to employment) in its application, please indicate the first year during which applicant committed to create any </t>
    </r>
    <r>
      <rPr>
        <b/>
        <i/>
        <sz val="11"/>
        <color theme="1"/>
        <rFont val="Calibri"/>
        <family val="2"/>
        <scheme val="minor"/>
      </rPr>
      <t>new jobs</t>
    </r>
    <r>
      <rPr>
        <sz val="11"/>
        <color theme="1"/>
        <rFont val="Calibri"/>
        <family val="2"/>
        <scheme val="minor"/>
      </rPr>
      <t xml:space="preserve"> on that schedule.  If the application did not have a "Schedule C" (older three-digit projects), please indicate the first year in which any </t>
    </r>
    <r>
      <rPr>
        <b/>
        <sz val="11"/>
        <color theme="1"/>
        <rFont val="Calibri"/>
        <family val="2"/>
        <scheme val="minor"/>
      </rPr>
      <t>new jobs</t>
    </r>
    <r>
      <rPr>
        <sz val="11"/>
        <color theme="1"/>
        <rFont val="Calibri"/>
        <family val="2"/>
        <scheme val="minor"/>
      </rPr>
      <t xml:space="preserve"> were created. [YYYY]</t>
    </r>
  </si>
  <si>
    <t>SECTION 6: Form Preparer Information and Certification</t>
  </si>
  <si>
    <t>After this form 50-773 (including any information required in Tab #3) is completed, it must be reviewed and certified by the agreement holder responsible for 313 reporting, or a designee authorized to act on behalf of the agreement holder responsible for 313 reporting.  By signing below, I certify under penalty of perjury that I am authorized to execute this instrument and the information provided herein is true and correct to the best of my knowledge and belief.</t>
  </si>
  <si>
    <t>2.  Title/Company</t>
  </si>
  <si>
    <t>3.  Complete mailing address</t>
  </si>
  <si>
    <t>4.  Phone</t>
  </si>
  <si>
    <t>5.  Email</t>
  </si>
  <si>
    <t>Eligibility category</t>
  </si>
  <si>
    <t>School district</t>
  </si>
  <si>
    <t>Name of agreement holder responsible for 313 reporting</t>
  </si>
  <si>
    <t>Limitation amount</t>
  </si>
  <si>
    <t>First complete tax year of qualifying time period (QTP1)[YYYY]</t>
  </si>
  <si>
    <t>First tax year of eight-year limitation (L1) [YYYY]</t>
  </si>
  <si>
    <t>First year in which (any) agreement holder makes any investment in property that will become qualified property during limitation period [YYYY]</t>
  </si>
  <si>
    <t xml:space="preserve">First spreadsheet row below agreement holder must complete </t>
  </si>
  <si>
    <t>Last year of the period during which the agreement holder(s) must maintain a viable presence (MVP3)[YYYY]</t>
  </si>
  <si>
    <t>Last spreadsheet row below agreement holder must complete</t>
  </si>
  <si>
    <t>In array below, please leave all other rows blank, and do not remove or insert any rows.</t>
  </si>
  <si>
    <t>A</t>
  </si>
  <si>
    <t>B</t>
  </si>
  <si>
    <t>C</t>
  </si>
  <si>
    <t>D</t>
  </si>
  <si>
    <t xml:space="preserve">E </t>
  </si>
  <si>
    <t>F</t>
  </si>
  <si>
    <t>G</t>
  </si>
  <si>
    <t xml:space="preserve">Complete Years of QTP Through End of "Maintain Viable Presence" Period </t>
  </si>
  <si>
    <t>Tax Year</t>
  </si>
  <si>
    <t>School Year</t>
  </si>
  <si>
    <t>Total Investment (cumulative)</t>
  </si>
  <si>
    <t>Market Value of Qualified Property (Before Any Exemptions)</t>
  </si>
  <si>
    <t>Taxable Value of Qualified Property for I&amp;S Purposes</t>
  </si>
  <si>
    <t>Taxable Value of Qualified Property for M&amp;O Purposes</t>
  </si>
  <si>
    <t>2003-2004</t>
  </si>
  <si>
    <t>2004-2005</t>
  </si>
  <si>
    <t>2005-2006</t>
  </si>
  <si>
    <t>2006-2007</t>
  </si>
  <si>
    <t>2007-2008</t>
  </si>
  <si>
    <t>2008-2009</t>
  </si>
  <si>
    <t>2009-2010</t>
  </si>
  <si>
    <t>2010-2011</t>
  </si>
  <si>
    <t>QTP1</t>
  </si>
  <si>
    <t>2011-2012</t>
  </si>
  <si>
    <t>QTP2</t>
  </si>
  <si>
    <t>2012-2013</t>
  </si>
  <si>
    <t>L1</t>
  </si>
  <si>
    <t>2013-2014</t>
  </si>
  <si>
    <t>L2</t>
  </si>
  <si>
    <t>2014-2015</t>
  </si>
  <si>
    <t>L3</t>
  </si>
  <si>
    <t>2015-2016</t>
  </si>
  <si>
    <t>L4</t>
  </si>
  <si>
    <t>2016-2017</t>
  </si>
  <si>
    <t>L5</t>
  </si>
  <si>
    <t>2017-2018</t>
  </si>
  <si>
    <t>L6</t>
  </si>
  <si>
    <t>2018-2019</t>
  </si>
  <si>
    <t>L7</t>
  </si>
  <si>
    <t>2019-2020</t>
  </si>
  <si>
    <t>L8</t>
  </si>
  <si>
    <t>2020-2021</t>
  </si>
  <si>
    <t>MVP1</t>
  </si>
  <si>
    <t>2021-2022</t>
  </si>
  <si>
    <t>MVP2</t>
  </si>
  <si>
    <t>2022-2023</t>
  </si>
  <si>
    <t>MVP3</t>
  </si>
  <si>
    <t>2023-2024</t>
  </si>
  <si>
    <t>2024-2025</t>
  </si>
  <si>
    <t>2025-2026</t>
  </si>
  <si>
    <t>2026-2027</t>
  </si>
  <si>
    <t>2027-2028</t>
  </si>
  <si>
    <t>2028-2029</t>
  </si>
  <si>
    <t>2029-2030</t>
  </si>
  <si>
    <t>2030-2031</t>
  </si>
  <si>
    <t>2031-2032</t>
  </si>
  <si>
    <t>2032-2033</t>
  </si>
  <si>
    <t>2033-2034</t>
  </si>
  <si>
    <t>2034-2035</t>
  </si>
  <si>
    <t>2035-2036</t>
  </si>
  <si>
    <t>Columns B &amp; C:  Tax years and school years.</t>
  </si>
  <si>
    <t>Column D: Total Investment is all investment at original cost, including land acquired after filing of application. Investments made in one tax year should be reflected in the subsequent tax year’s market value.</t>
  </si>
  <si>
    <t>Pink shading: actuals</t>
  </si>
  <si>
    <t>Blue shading: estimates.</t>
  </si>
  <si>
    <r>
      <t xml:space="preserve">"QTP1" and "QTP2": the two </t>
    </r>
    <r>
      <rPr>
        <i/>
        <sz val="11"/>
        <rFont val="Calibri"/>
        <family val="2"/>
        <scheme val="minor"/>
      </rPr>
      <t>complete</t>
    </r>
    <r>
      <rPr>
        <sz val="11"/>
        <rFont val="Calibri"/>
        <family val="2"/>
        <scheme val="minor"/>
      </rPr>
      <t xml:space="preserve"> years of the qualifying time period (excluding any "stub" year.)</t>
    </r>
  </si>
  <si>
    <t>"L1" through "L8":  8-yr limitation period</t>
  </si>
  <si>
    <t>"MVP1" through "MVP3":  years during which the applicant must maintain a viable presence</t>
  </si>
  <si>
    <t>………………………………………</t>
  </si>
  <si>
    <t>1.  Signature /s/</t>
  </si>
  <si>
    <t>General Instructions: Please review prior to filling out Form 50-773A</t>
  </si>
  <si>
    <r>
      <t xml:space="preserve">User may optionally </t>
    </r>
    <r>
      <rPr>
        <b/>
        <sz val="11"/>
        <color theme="1"/>
        <rFont val="Calibri"/>
        <family val="2"/>
        <scheme val="minor"/>
      </rPr>
      <t>add</t>
    </r>
    <r>
      <rPr>
        <sz val="11"/>
        <color theme="1"/>
        <rFont val="Calibri"/>
        <family val="2"/>
        <scheme val="minor"/>
      </rPr>
      <t xml:space="preserve"> labels for 'stub' year of QTP, or years of QTP or limitation deferral--in cells of Column A preceding  'QTP1.'</t>
    </r>
  </si>
  <si>
    <t>Please fill in the requested rows of information within the area of cells colored pink and blue (Cells F17 through I49).  The agreement holder completing this form should customize (move up or down) only the row label cells in the column titled "Complete Years of QTP through End of 'Maintain Viability' period," according to the agreement's specific provisions. Please refer to the notes on Tab #3 to ensure proper placement of row labels and data in the array. The total number of data rows that must be completed on Tab #3 of this form for any particular project will vary depending on a number of factors, including the timing of project investments and the characteristics of the specific limitation agreement.  The first row of required information is very often as early as the year in which the application was submitted to the school district, but may be as late as the second complete tax year of the qualifying time period.</t>
  </si>
  <si>
    <r>
      <t xml:space="preserve">Note to school district consultants preparing any roll-up 50-773 forms.  </t>
    </r>
    <r>
      <rPr>
        <sz val="11"/>
        <rFont val="Calibri"/>
        <family val="2"/>
        <scheme val="minor"/>
      </rPr>
      <t xml:space="preserve">On Tab #2, the following items may be omitted:  Section 2 - questions 1 - 8, and questions 11 and 12.  Certification in Section 6 (item #1) is not required.  Please use a weighted calculation when calculating median wage figures.   Important:  On Tab #2 in cell A3, and on Tab #3 in cell H3, please insert into those otherwise empty cells the following text, "This district-prepared 50-773 'roll-up' form aggregates information from company-prepared 50-773 forms."   </t>
    </r>
  </si>
  <si>
    <r>
      <t>Note: Projects #257, #284 and #285 from 2013 are subject to special job-related provisions in Section 23 of H.B. 3390 (2013).  They should c</t>
    </r>
    <r>
      <rPr>
        <sz val="11"/>
        <rFont val="Calibri"/>
        <family val="2"/>
        <scheme val="minor"/>
      </rPr>
      <t xml:space="preserve">omplete Tab #2 of the four-digit 50-773 form (relating to employment), and Tab #3 of the three-digit 50-773 form  (the "Investment And </t>
    </r>
    <r>
      <rPr>
        <sz val="11"/>
        <color theme="1"/>
        <rFont val="Calibri"/>
        <family val="2"/>
        <scheme val="minor"/>
      </rPr>
      <t xml:space="preserve">Value </t>
    </r>
    <r>
      <rPr>
        <sz val="11"/>
        <rFont val="Calibri"/>
        <family val="2"/>
        <scheme val="minor"/>
      </rPr>
      <t>table").  These special-circumstance agreement holders should submit an Excel workbook with the two appropriate second and third tabs (worksheets), each taken from the three- and four-digit 50-773 forms. They should also insert the following text at the top of each worksheet in empty cell A3 on (three-digit) Tab #2, "Subject to special job-related provisions of Section 23 of H.B. 3390 (2013)"</t>
    </r>
    <r>
      <rPr>
        <sz val="11"/>
        <color theme="1"/>
        <rFont val="Calibri"/>
        <family val="2"/>
        <scheme val="minor"/>
      </rPr>
      <t xml:space="preserve">.  </t>
    </r>
  </si>
  <si>
    <t>Column letters in notes below refer to column labels in spreadsheet row 14, not Excel spreadsheet column designations. Please do not insert or remove any rows or columns.</t>
  </si>
  <si>
    <t>4.  Name of company/companies entering into original agreement with district.  [Please separate name of companies with semicolons.  Use as many semicolons as needed.]</t>
  </si>
  <si>
    <t xml:space="preserve">1.  Name of school district </t>
  </si>
  <si>
    <t>the three years during which the applicant must maintain a viable presence.  Current placement of cells in Column A is  an example. Please move only these 13 "row label" cells.</t>
  </si>
  <si>
    <r>
      <t>Column A:  These 13 row la</t>
    </r>
    <r>
      <rPr>
        <sz val="11"/>
        <rFont val="Calibri"/>
        <family val="2"/>
        <scheme val="minor"/>
      </rPr>
      <t xml:space="preserve">bel </t>
    </r>
    <r>
      <rPr>
        <i/>
        <sz val="11"/>
        <color theme="1"/>
        <rFont val="Calibri"/>
        <family val="2"/>
        <scheme val="minor"/>
      </rPr>
      <t>cells</t>
    </r>
    <r>
      <rPr>
        <sz val="11"/>
        <color theme="1"/>
        <rFont val="Calibri"/>
        <family val="2"/>
        <scheme val="minor"/>
      </rPr>
      <t xml:space="preserve"> should be moved as a block--up or down within this column--to place them in the appropriate rows to accurately represent for this particular project the </t>
    </r>
    <r>
      <rPr>
        <b/>
        <i/>
        <sz val="11"/>
        <color theme="1"/>
        <rFont val="Calibri"/>
        <family val="2"/>
        <scheme val="minor"/>
      </rPr>
      <t>complete</t>
    </r>
    <r>
      <rPr>
        <sz val="11"/>
        <color theme="1"/>
        <rFont val="Calibri"/>
        <family val="2"/>
        <scheme val="minor"/>
      </rPr>
      <t xml:space="preserve"> years of the qualifying time period, the limitation period, and </t>
    </r>
  </si>
  <si>
    <r>
      <t>Biennial Progress Report Form for Texas Economic Development Act - Three-Digit Chapter 313 Projects -</t>
    </r>
    <r>
      <rPr>
        <sz val="11"/>
        <color theme="1"/>
        <rFont val="Calibri"/>
        <family val="2"/>
        <scheme val="minor"/>
      </rPr>
      <t xml:space="preserve"> </t>
    </r>
    <r>
      <rPr>
        <b/>
        <sz val="11"/>
        <color theme="1"/>
        <rFont val="Calibri"/>
        <family val="2"/>
        <scheme val="minor"/>
      </rPr>
      <t>2022 Form - (50-773A Form, Excel Workbook Tab #2)</t>
    </r>
  </si>
  <si>
    <t>773-3D-2022-T2</t>
  </si>
  <si>
    <t>773-3D-2022-T1</t>
  </si>
  <si>
    <t>Biennial Progress Report Form for Texas Economic Development Act: Three-Digit Chapter 313 Projects - 2022 - Instructions - (50-773A Form, Excel Workbook Tab #1)</t>
  </si>
  <si>
    <t>All company three-digit agreement holders must complete this "Biennial Progress Report Form for Texas Economic Development Act - Three-Digit Chapter 313 Projects - 2022." Please submit the completed electronic spreadsheet form to the school district by June 15, 2022.  Projects with application numbers greater than 1,000 should complete the "four-digit" version of this 50-773 form (Form 50-773B).  After ensuring that all 50-773 forms are completed, the school district will forward these to the Comptroller's office for its use in compiling the biennial report to the Texas legislature on Chapter 313 agreements required by Texas Tax Code  §313.032.</t>
  </si>
  <si>
    <t>Chapter 313 agreement holders no longer required by their agreement to maintain a viable presence by Tax Code  §313.027(f)(3) during 2021 are not required to complete this form.</t>
  </si>
  <si>
    <r>
      <rPr>
        <b/>
        <sz val="11"/>
        <rFont val="Calibri"/>
        <family val="2"/>
        <scheme val="minor"/>
      </rPr>
      <t xml:space="preserve">Note on Amended Reports: </t>
    </r>
    <r>
      <rPr>
        <sz val="11"/>
        <rFont val="Calibri"/>
        <family val="2"/>
        <scheme val="minor"/>
      </rPr>
      <t>If you amend or revise this 2022 report after initial submission during 2022, you will need to recertify and resubmit it with a notation in empty cell B3 on Tab #2 "Revised [MM-DD-YYYY]"</t>
    </r>
  </si>
  <si>
    <r>
      <t>Ver. 773-3D-</t>
    </r>
    <r>
      <rPr>
        <sz val="11"/>
        <rFont val="Calibri"/>
        <family val="2"/>
        <scheme val="minor"/>
      </rPr>
      <t>2022.V1</t>
    </r>
  </si>
  <si>
    <r>
      <t xml:space="preserve">3.  Amount of </t>
    </r>
    <r>
      <rPr>
        <b/>
        <i/>
        <sz val="11"/>
        <color theme="1"/>
        <rFont val="Calibri"/>
        <family val="2"/>
        <scheme val="minor"/>
      </rPr>
      <t>qualified investment</t>
    </r>
    <r>
      <rPr>
        <sz val="11"/>
        <color theme="1"/>
        <rFont val="Calibri"/>
        <family val="2"/>
        <scheme val="minor"/>
      </rPr>
      <t xml:space="preserve"> the agreement holder has made to date (between the beginning of the qualifying time period and December 31, 2021.)</t>
    </r>
  </si>
  <si>
    <t>FOR REPORTING YEAR 2021, please submit actual 2021 data for the next four (4) items.</t>
  </si>
  <si>
    <r>
      <t xml:space="preserve">4.  Actual number of </t>
    </r>
    <r>
      <rPr>
        <b/>
        <i/>
        <sz val="11"/>
        <rFont val="Calibri"/>
        <family val="2"/>
        <scheme val="minor"/>
      </rPr>
      <t>qualifying jobs</t>
    </r>
    <r>
      <rPr>
        <sz val="11"/>
        <rFont val="Calibri"/>
        <family val="2"/>
        <scheme val="minor"/>
      </rPr>
      <t xml:space="preserve"> in 2021</t>
    </r>
  </si>
  <si>
    <r>
      <t xml:space="preserve">5.  The total number of </t>
    </r>
    <r>
      <rPr>
        <b/>
        <i/>
        <sz val="11"/>
        <rFont val="Calibri"/>
        <family val="2"/>
        <scheme val="minor"/>
      </rPr>
      <t>new jobs</t>
    </r>
    <r>
      <rPr>
        <sz val="11"/>
        <rFont val="Calibri"/>
        <family val="2"/>
        <scheme val="minor"/>
      </rPr>
      <t xml:space="preserve"> created since the beginning of the qualifying time period though 2021</t>
    </r>
  </si>
  <si>
    <r>
      <t xml:space="preserve">6.  Median annual wage of all </t>
    </r>
    <r>
      <rPr>
        <b/>
        <i/>
        <sz val="11"/>
        <color theme="1"/>
        <rFont val="Calibri"/>
        <family val="2"/>
        <scheme val="minor"/>
      </rPr>
      <t>new jobs</t>
    </r>
    <r>
      <rPr>
        <sz val="11"/>
        <color theme="1"/>
        <rFont val="Calibri"/>
        <family val="2"/>
        <scheme val="minor"/>
      </rPr>
      <t xml:space="preserve"> in 2021</t>
    </r>
  </si>
  <si>
    <r>
      <t xml:space="preserve">7.  Total wages of all </t>
    </r>
    <r>
      <rPr>
        <b/>
        <i/>
        <sz val="11"/>
        <color theme="1"/>
        <rFont val="Calibri"/>
        <family val="2"/>
        <scheme val="minor"/>
      </rPr>
      <t>new jobs</t>
    </r>
    <r>
      <rPr>
        <sz val="11"/>
        <color theme="1"/>
        <rFont val="Calibri"/>
        <family val="2"/>
        <scheme val="minor"/>
      </rPr>
      <t xml:space="preserve"> total in 2021</t>
    </r>
  </si>
  <si>
    <t>773-3D-2022-T3</t>
  </si>
  <si>
    <r>
      <t>Three-Digit Chapter 313 projects - 50-773A Form - Investment and Value Table -</t>
    </r>
    <r>
      <rPr>
        <sz val="14"/>
        <rFont val="Calibri"/>
        <family val="2"/>
        <scheme val="minor"/>
      </rPr>
      <t xml:space="preserve"> </t>
    </r>
    <r>
      <rPr>
        <b/>
        <sz val="14"/>
        <rFont val="Calibri"/>
        <family val="2"/>
        <scheme val="minor"/>
      </rPr>
      <t>2022 (Excel Workbook Tab #3)</t>
    </r>
  </si>
  <si>
    <t xml:space="preserve"> For 2022 and future years, market value and taxable values requested as informational estimates only.</t>
  </si>
  <si>
    <t>Columns E, F &amp; G : In this 2022 50-773 form, please submit CAD reported "actual" values for 2021 and prior years.</t>
  </si>
  <si>
    <r>
      <t>Ver. 773-3D</t>
    </r>
    <r>
      <rPr>
        <sz val="11"/>
        <rFont val="Calibri"/>
        <family val="2"/>
        <scheme val="minor"/>
      </rPr>
      <t>-2022.V1</t>
    </r>
  </si>
  <si>
    <t>221119</t>
  </si>
  <si>
    <t>550 South Tryon St (DEC44P), Charlotte, NC 28202</t>
  </si>
  <si>
    <t>David Jones</t>
  </si>
  <si>
    <t>704-331-1879</t>
  </si>
  <si>
    <t xml:space="preserve">David.jones4@ey.com </t>
  </si>
  <si>
    <t xml:space="preserve">Manager, Property Tax </t>
  </si>
  <si>
    <t>Lamesa Independent School District</t>
  </si>
  <si>
    <t>Dawson County Appraisal District</t>
  </si>
  <si>
    <t>Mesquite Creek Wind, LLC</t>
  </si>
  <si>
    <t>Mesquite Creek Wind, LLC; 32038854884</t>
  </si>
  <si>
    <t>Yes</t>
  </si>
  <si>
    <t>[Wind] Renewable Energy Electric Generation</t>
  </si>
  <si>
    <t>Q4 2014</t>
  </si>
  <si>
    <t xml:space="preserve">Ernie Kapopoulos </t>
  </si>
  <si>
    <t>Vice President, Renewables Operation</t>
  </si>
  <si>
    <t>919-373-3617</t>
  </si>
  <si>
    <t>Ernie.Kapopoulos@duke-energy.com</t>
  </si>
  <si>
    <t>NA</t>
  </si>
  <si>
    <t>11-08-2013</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</si>
</sst>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uot;* #,##0.00_);_(&quot;$&quot;* \(#,##0.00\);_(&quot;$&quot;* &quot;-&quot;??_);_(@_)"/>
    <numFmt numFmtId="164" formatCode="_(&quot;$&quot;* #,##0_);_(&quot;$&quot;* \(#,##0\);_(&quot;$&quot;* &quot;-&quot;??_);_(@_)"/>
    <numFmt numFmtId="165" formatCode="&quot;$&quot;#,##0"/>
    <numFmt numFmtId="166" formatCode="000"/>
  </numFmts>
  <fonts count="22" x14ac:knownFonts="1">
    <font>
      <sz val="11"/>
      <color theme="1"/>
      <name val="Calibri"/>
      <family val="2"/>
      <scheme val="minor"/>
    </font>
    <font>
      <sz val="11"/>
      <color theme="1"/>
      <name val="Calibri"/>
      <family val="2"/>
      <scheme val="minor"/>
    </font>
    <font>
      <b/>
      <sz val="11"/>
      <color theme="0"/>
      <name val="Calibri"/>
      <family val="2"/>
      <scheme val="minor"/>
    </font>
    <font>
      <sz val="11"/>
      <color rgb="FFFF0000"/>
      <name val="Calibri"/>
      <family val="2"/>
      <scheme val="minor"/>
    </font>
    <font>
      <b/>
      <sz val="11"/>
      <color theme="1"/>
      <name val="Calibri"/>
      <family val="2"/>
      <scheme val="minor"/>
    </font>
    <font>
      <b/>
      <sz val="11"/>
      <name val="Calibri"/>
      <family val="2"/>
      <scheme val="minor"/>
    </font>
    <font>
      <sz val="11"/>
      <name val="Calibri"/>
      <family val="2"/>
      <scheme val="minor"/>
    </font>
    <font>
      <b/>
      <i/>
      <sz val="11"/>
      <color theme="1"/>
      <name val="Calibri"/>
      <family val="2"/>
      <scheme val="minor"/>
    </font>
    <font>
      <sz val="11"/>
      <color rgb="FF0F243E"/>
      <name val="Calibri"/>
      <family val="2"/>
      <scheme val="minor"/>
    </font>
    <font>
      <sz val="10"/>
      <color theme="1"/>
      <name val="Calibri"/>
      <family val="2"/>
      <scheme val="minor"/>
    </font>
    <font>
      <b/>
      <i/>
      <sz val="11"/>
      <name val="Calibri"/>
      <family val="2"/>
      <scheme val="minor"/>
    </font>
    <font>
      <b/>
      <sz val="14"/>
      <name val="Calibri"/>
      <family val="2"/>
      <scheme val="minor"/>
    </font>
    <font>
      <sz val="14"/>
      <name val="Calibri"/>
      <family val="2"/>
      <scheme val="minor"/>
    </font>
    <font>
      <b/>
      <sz val="12"/>
      <color theme="1"/>
      <name val="Calibri"/>
      <family val="2"/>
      <scheme val="minor"/>
    </font>
    <font>
      <b/>
      <sz val="12"/>
      <name val="Calibri"/>
      <family val="2"/>
      <scheme val="minor"/>
    </font>
    <font>
      <i/>
      <sz val="11"/>
      <color theme="1"/>
      <name val="Calibri"/>
      <family val="2"/>
      <scheme val="minor"/>
    </font>
    <font>
      <i/>
      <sz val="11"/>
      <name val="Calibri"/>
      <family val="2"/>
      <scheme val="minor"/>
    </font>
    <font>
      <b/>
      <sz val="14"/>
      <color rgb="FFFF0000"/>
      <name val="Calibri"/>
      <family val="2"/>
      <scheme val="minor"/>
    </font>
    <font>
      <b/>
      <sz val="12"/>
      <color rgb="FFFF0000"/>
      <name val="Calibri"/>
      <family val="2"/>
      <scheme val="minor"/>
    </font>
    <font>
      <sz val="8"/>
      <color theme="1"/>
      <name val="Calibri"/>
      <family val="2"/>
      <scheme val="minor"/>
    </font>
    <font>
      <sz val="8"/>
      <name val="Calibri"/>
      <family val="2"/>
      <scheme val="minor"/>
    </font>
    <font>
      <u/>
      <sz val="11"/>
      <color theme="10"/>
      <name val="Calibri"/>
      <family val="2"/>
      <scheme val="minor"/>
    </font>
  </fonts>
  <fills count="7">
    <fill>
      <patternFill patternType="none"/>
    </fill>
    <fill>
      <patternFill patternType="gray125"/>
    </fill>
    <fill>
      <patternFill patternType="solid">
        <fgColor theme="0"/>
        <bgColor indexed="64"/>
      </patternFill>
    </fill>
    <fill>
      <patternFill patternType="solid">
        <fgColor theme="9" tint="0.79998168889431442"/>
        <bgColor indexed="64"/>
      </patternFill>
    </fill>
    <fill>
      <patternFill patternType="solid">
        <fgColor theme="4"/>
        <bgColor indexed="64"/>
      </patternFill>
    </fill>
    <fill>
      <patternFill patternType="solid">
        <fgColor theme="5" tint="0.79998168889431442"/>
        <bgColor indexed="64"/>
      </patternFill>
    </fill>
    <fill>
      <patternFill patternType="solid">
        <fgColor theme="4" tint="0.79998168889431442"/>
        <bgColor indexed="64"/>
      </patternFill>
    </fill>
  </fills>
  <borders count="8">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s>
  <cellStyleXfs count="3">
    <xf numFmtId="0" fontId="0" fillId="0" borderId="0"/>
    <xf numFmtId="44" fontId="1" fillId="0" borderId="0" applyFont="0" applyFill="0" applyBorder="0" applyAlignment="0" applyProtection="0"/>
    <xf numFmtId="0" fontId="21" fillId="0" borderId="0" applyNumberFormat="0" applyFill="0" applyBorder="0" applyAlignment="0" applyProtection="0"/>
  </cellStyleXfs>
  <cellXfs count="102">
    <xf numFmtId="0" fontId="0" fillId="0" borderId="0" xfId="0"/>
    <xf numFmtId="0" fontId="4" fillId="0" borderId="1" xfId="0" applyFont="1" applyBorder="1" applyAlignment="1">
      <alignment wrapText="1"/>
    </xf>
    <xf numFmtId="0" fontId="5" fillId="0" borderId="1" xfId="0" applyFont="1" applyBorder="1" applyAlignment="1">
      <alignment wrapText="1"/>
    </xf>
    <xf numFmtId="0" fontId="6" fillId="0" borderId="1" xfId="0" applyFont="1" applyBorder="1" applyAlignment="1">
      <alignment wrapText="1"/>
    </xf>
    <xf numFmtId="0" fontId="0" fillId="0" borderId="1" xfId="0" applyBorder="1" applyAlignment="1">
      <alignment wrapText="1"/>
    </xf>
    <xf numFmtId="0" fontId="0" fillId="0" borderId="2" xfId="0" applyFont="1" applyBorder="1" applyAlignment="1">
      <alignment wrapText="1"/>
    </xf>
    <xf numFmtId="0" fontId="0" fillId="0" borderId="3" xfId="0" applyBorder="1" applyAlignment="1">
      <alignment horizontal="left" indent="6"/>
    </xf>
    <xf numFmtId="0" fontId="0" fillId="0" borderId="4" xfId="0" applyBorder="1" applyAlignment="1">
      <alignment horizontal="left" indent="6"/>
    </xf>
    <xf numFmtId="0" fontId="0" fillId="0" borderId="0" xfId="0" applyAlignment="1">
      <alignment wrapText="1"/>
    </xf>
    <xf numFmtId="0" fontId="0" fillId="0" borderId="0" xfId="0" applyAlignment="1">
      <alignment horizontal="right" wrapText="1"/>
    </xf>
    <xf numFmtId="0" fontId="0" fillId="0" borderId="0" xfId="0" applyAlignment="1">
      <alignment horizontal="center"/>
    </xf>
    <xf numFmtId="0" fontId="0" fillId="2" borderId="1" xfId="0" applyFill="1" applyBorder="1" applyAlignment="1">
      <alignment wrapText="1"/>
    </xf>
    <xf numFmtId="0" fontId="2" fillId="4" borderId="1" xfId="0" applyFont="1" applyFill="1" applyBorder="1"/>
    <xf numFmtId="0" fontId="0" fillId="4" borderId="1" xfId="0" applyFill="1" applyBorder="1" applyAlignment="1">
      <alignment wrapText="1"/>
    </xf>
    <xf numFmtId="0" fontId="2" fillId="4" borderId="1" xfId="0" applyFont="1" applyFill="1" applyBorder="1" applyAlignment="1">
      <alignment wrapText="1"/>
    </xf>
    <xf numFmtId="0" fontId="0" fillId="0" borderId="0" xfId="0" applyFill="1"/>
    <xf numFmtId="0" fontId="0" fillId="2" borderId="1" xfId="0" applyFont="1" applyFill="1" applyBorder="1"/>
    <xf numFmtId="0" fontId="0" fillId="0" borderId="1" xfId="0" applyBorder="1" applyAlignment="1">
      <alignment vertical="center" wrapText="1"/>
    </xf>
    <xf numFmtId="0" fontId="9" fillId="4" borderId="1" xfId="0" applyFont="1" applyFill="1" applyBorder="1"/>
    <xf numFmtId="0" fontId="0" fillId="0" borderId="1" xfId="0" applyFill="1" applyBorder="1" applyAlignment="1">
      <alignment wrapText="1"/>
    </xf>
    <xf numFmtId="0" fontId="0" fillId="0" borderId="1" xfId="0" applyFont="1" applyFill="1" applyBorder="1" applyAlignment="1">
      <alignment wrapText="1"/>
    </xf>
    <xf numFmtId="1" fontId="0" fillId="3" borderId="1" xfId="0" applyNumberFormat="1" applyFill="1" applyBorder="1" applyAlignment="1">
      <alignment horizontal="center" wrapText="1"/>
    </xf>
    <xf numFmtId="49" fontId="0" fillId="0" borderId="1" xfId="0" applyNumberFormat="1" applyFill="1" applyBorder="1" applyAlignment="1">
      <alignment wrapText="1"/>
    </xf>
    <xf numFmtId="0" fontId="0" fillId="0" borderId="1" xfId="0" applyFill="1" applyBorder="1" applyAlignment="1">
      <alignment horizontal="left" wrapText="1"/>
    </xf>
    <xf numFmtId="0" fontId="6" fillId="0" borderId="1" xfId="0" applyFont="1" applyFill="1" applyBorder="1" applyAlignment="1">
      <alignment wrapText="1"/>
    </xf>
    <xf numFmtId="1" fontId="0" fillId="3" borderId="1" xfId="0" applyNumberFormat="1" applyFill="1" applyBorder="1" applyAlignment="1">
      <alignment horizontal="center"/>
    </xf>
    <xf numFmtId="44" fontId="6" fillId="4" borderId="1" xfId="1" applyFont="1" applyFill="1" applyBorder="1" applyAlignment="1">
      <alignment wrapText="1"/>
    </xf>
    <xf numFmtId="0" fontId="0" fillId="0" borderId="0" xfId="0" applyFill="1" applyBorder="1" applyAlignment="1">
      <alignment horizontal="center"/>
    </xf>
    <xf numFmtId="0" fontId="0" fillId="0" borderId="0" xfId="0" applyAlignment="1">
      <alignment horizontal="right"/>
    </xf>
    <xf numFmtId="0" fontId="6" fillId="0" borderId="1" xfId="0" applyFont="1" applyBorder="1"/>
    <xf numFmtId="0" fontId="0" fillId="0" borderId="1" xfId="0" applyFont="1" applyBorder="1"/>
    <xf numFmtId="0" fontId="0" fillId="0" borderId="5" xfId="0" applyFill="1" applyBorder="1"/>
    <xf numFmtId="0" fontId="0" fillId="0" borderId="0" xfId="0" applyBorder="1" applyAlignment="1">
      <alignment wrapText="1"/>
    </xf>
    <xf numFmtId="0" fontId="0" fillId="0" borderId="6" xfId="0" applyFont="1" applyBorder="1"/>
    <xf numFmtId="0" fontId="11" fillId="0" borderId="7" xfId="0" applyFont="1" applyBorder="1"/>
    <xf numFmtId="0" fontId="13" fillId="0" borderId="1" xfId="0" applyFont="1" applyBorder="1" applyAlignment="1">
      <alignment horizontal="center"/>
    </xf>
    <xf numFmtId="0" fontId="13" fillId="0" borderId="1" xfId="0" applyFont="1" applyBorder="1" applyAlignment="1">
      <alignment horizontal="center" wrapText="1"/>
    </xf>
    <xf numFmtId="0" fontId="0" fillId="0" borderId="1" xfId="0" applyFont="1" applyBorder="1" applyAlignment="1">
      <alignment horizontal="center" wrapText="1"/>
    </xf>
    <xf numFmtId="0" fontId="6" fillId="0" borderId="1" xfId="0" applyFont="1" applyBorder="1" applyAlignment="1">
      <alignment horizontal="right"/>
    </xf>
    <xf numFmtId="0" fontId="0" fillId="0" borderId="7" xfId="0" applyFont="1" applyBorder="1" applyAlignment="1">
      <alignment horizontal="center" wrapText="1"/>
    </xf>
    <xf numFmtId="0" fontId="0" fillId="0" borderId="0" xfId="0" applyFont="1"/>
    <xf numFmtId="0" fontId="6" fillId="0" borderId="0" xfId="0" applyFont="1"/>
    <xf numFmtId="0" fontId="14" fillId="0" borderId="7" xfId="0" applyFont="1" applyBorder="1"/>
    <xf numFmtId="0" fontId="0" fillId="0" borderId="1" xfId="0" applyFont="1" applyBorder="1" applyAlignment="1">
      <alignment horizontal="right"/>
    </xf>
    <xf numFmtId="0" fontId="0" fillId="0" borderId="1" xfId="0" applyFont="1" applyBorder="1" applyAlignment="1"/>
    <xf numFmtId="0" fontId="0" fillId="0" borderId="7" xfId="0" applyFont="1" applyBorder="1"/>
    <xf numFmtId="0" fontId="0" fillId="0" borderId="1" xfId="0" applyFont="1" applyBorder="1" applyAlignment="1">
      <alignment horizontal="center"/>
    </xf>
    <xf numFmtId="0" fontId="3" fillId="0" borderId="1" xfId="0" applyFont="1" applyBorder="1" applyAlignment="1">
      <alignment horizontal="left"/>
    </xf>
    <xf numFmtId="0" fontId="5" fillId="0" borderId="1" xfId="0" applyFont="1" applyBorder="1" applyAlignment="1">
      <alignment horizontal="left"/>
    </xf>
    <xf numFmtId="0" fontId="0" fillId="0" borderId="0" xfId="0" applyFont="1" applyBorder="1" applyAlignment="1">
      <alignment horizontal="center" wrapText="1"/>
    </xf>
    <xf numFmtId="0" fontId="0" fillId="0" borderId="0" xfId="0" applyFont="1" applyBorder="1"/>
    <xf numFmtId="0" fontId="0" fillId="0" borderId="1" xfId="0" applyFont="1" applyFill="1" applyBorder="1" applyAlignment="1">
      <alignment horizontal="center"/>
    </xf>
    <xf numFmtId="0" fontId="0" fillId="0" borderId="1" xfId="0" applyFont="1" applyBorder="1" applyAlignment="1">
      <alignment horizontal="left"/>
    </xf>
    <xf numFmtId="0" fontId="6" fillId="0" borderId="0" xfId="0" applyFont="1" applyAlignment="1">
      <alignment horizontal="right"/>
    </xf>
    <xf numFmtId="0" fontId="0" fillId="0" borderId="1" xfId="0" applyFont="1" applyBorder="1" applyAlignment="1">
      <alignment horizontal="center" vertical="center" wrapText="1"/>
    </xf>
    <xf numFmtId="0" fontId="6" fillId="0" borderId="1" xfId="0" applyFont="1" applyBorder="1" applyAlignment="1">
      <alignment horizontal="center" vertical="center" wrapText="1"/>
    </xf>
    <xf numFmtId="0" fontId="0" fillId="0" borderId="0" xfId="0" applyFont="1" applyAlignment="1">
      <alignment horizontal="center" wrapText="1"/>
    </xf>
    <xf numFmtId="164" fontId="0" fillId="0" borderId="1" xfId="1" applyNumberFormat="1" applyFont="1" applyFill="1" applyBorder="1" applyAlignment="1">
      <alignment horizontal="center" wrapText="1"/>
    </xf>
    <xf numFmtId="0" fontId="6" fillId="0" borderId="1" xfId="0" applyFont="1" applyBorder="1" applyAlignment="1">
      <alignment horizontal="left" vertical="center" wrapText="1"/>
    </xf>
    <xf numFmtId="0" fontId="6" fillId="0" borderId="1" xfId="0" applyFont="1" applyBorder="1" applyAlignment="1">
      <alignment horizontal="center" vertical="center"/>
    </xf>
    <xf numFmtId="0" fontId="6" fillId="0" borderId="1" xfId="0" applyFont="1" applyBorder="1" applyAlignment="1">
      <alignment horizontal="left" vertical="center"/>
    </xf>
    <xf numFmtId="0" fontId="6" fillId="0" borderId="6" xfId="0" applyFont="1" applyBorder="1" applyAlignment="1">
      <alignment horizontal="left" vertical="center"/>
    </xf>
    <xf numFmtId="0" fontId="0" fillId="0" borderId="6" xfId="0" applyFont="1" applyFill="1" applyBorder="1"/>
    <xf numFmtId="0" fontId="0" fillId="0" borderId="6" xfId="0" applyFont="1" applyBorder="1" applyAlignment="1">
      <alignment horizontal="center"/>
    </xf>
    <xf numFmtId="0" fontId="6" fillId="5" borderId="1" xfId="0" applyFont="1" applyFill="1" applyBorder="1" applyAlignment="1">
      <alignment horizontal="left"/>
    </xf>
    <xf numFmtId="0" fontId="3" fillId="0" borderId="7" xfId="0" applyFont="1" applyBorder="1"/>
    <xf numFmtId="0" fontId="3" fillId="0" borderId="1" xfId="0" applyFont="1" applyBorder="1" applyAlignment="1">
      <alignment horizontal="center"/>
    </xf>
    <xf numFmtId="0" fontId="3" fillId="0" borderId="1" xfId="0" applyFont="1" applyBorder="1" applyAlignment="1">
      <alignment horizontal="center" wrapText="1"/>
    </xf>
    <xf numFmtId="0" fontId="6" fillId="6" borderId="1" xfId="0" applyFont="1" applyFill="1" applyBorder="1" applyAlignment="1">
      <alignment horizontal="left"/>
    </xf>
    <xf numFmtId="0" fontId="6" fillId="0" borderId="1" xfId="0" applyFont="1" applyBorder="1" applyAlignment="1">
      <alignment horizontal="left"/>
    </xf>
    <xf numFmtId="0" fontId="3" fillId="0" borderId="1" xfId="0" applyFont="1" applyBorder="1" applyAlignment="1"/>
    <xf numFmtId="0" fontId="0" fillId="0" borderId="1" xfId="0" applyBorder="1" applyAlignment="1">
      <alignment horizontal="right"/>
    </xf>
    <xf numFmtId="0" fontId="0" fillId="0" borderId="0" xfId="0" applyFont="1" applyAlignment="1">
      <alignment horizontal="center"/>
    </xf>
    <xf numFmtId="165" fontId="0" fillId="3" borderId="1" xfId="1" applyNumberFormat="1" applyFont="1" applyFill="1" applyBorder="1" applyAlignment="1">
      <alignment horizontal="right" wrapText="1"/>
    </xf>
    <xf numFmtId="165" fontId="0" fillId="3" borderId="1" xfId="1" applyNumberFormat="1" applyFont="1" applyFill="1" applyBorder="1" applyAlignment="1">
      <alignment wrapText="1"/>
    </xf>
    <xf numFmtId="49" fontId="0" fillId="3" borderId="1" xfId="0" applyNumberFormat="1" applyFill="1" applyBorder="1" applyAlignment="1">
      <alignment horizontal="left" wrapText="1"/>
    </xf>
    <xf numFmtId="0" fontId="17" fillId="0" borderId="7" xfId="0" applyFont="1" applyBorder="1"/>
    <xf numFmtId="0" fontId="18" fillId="0" borderId="0" xfId="0" applyFont="1" applyBorder="1" applyAlignment="1">
      <alignment wrapText="1"/>
    </xf>
    <xf numFmtId="0" fontId="18" fillId="0" borderId="0" xfId="0" applyFont="1" applyAlignment="1">
      <alignment wrapText="1"/>
    </xf>
    <xf numFmtId="0" fontId="18" fillId="0" borderId="1" xfId="0" applyFont="1" applyBorder="1" applyAlignment="1">
      <alignment horizontal="right"/>
    </xf>
    <xf numFmtId="165" fontId="0" fillId="5" borderId="1" xfId="1" applyNumberFormat="1" applyFont="1" applyFill="1" applyBorder="1" applyAlignment="1">
      <alignment horizontal="right" wrapText="1"/>
    </xf>
    <xf numFmtId="165" fontId="0" fillId="6" borderId="1" xfId="1" applyNumberFormat="1" applyFont="1" applyFill="1" applyBorder="1" applyAlignment="1">
      <alignment horizontal="right" wrapText="1"/>
    </xf>
    <xf numFmtId="0" fontId="18" fillId="0" borderId="5" xfId="0" applyFont="1" applyBorder="1" applyAlignment="1">
      <alignment wrapText="1"/>
    </xf>
    <xf numFmtId="49" fontId="0" fillId="3" borderId="1" xfId="0" applyNumberFormat="1" applyFill="1" applyBorder="1" applyAlignment="1">
      <alignment horizontal="center" wrapText="1"/>
    </xf>
    <xf numFmtId="49" fontId="0" fillId="3" borderId="1" xfId="0" applyNumberFormat="1" applyFill="1" applyBorder="1" applyAlignment="1">
      <alignment horizontal="left"/>
    </xf>
    <xf numFmtId="0" fontId="0" fillId="0" borderId="1" xfId="0" applyBorder="1" applyAlignment="1">
      <alignment horizontal="center" wrapText="1"/>
    </xf>
    <xf numFmtId="0" fontId="19" fillId="0" borderId="0" xfId="0" applyFont="1" applyAlignment="1">
      <alignment wrapText="1"/>
    </xf>
    <xf numFmtId="0" fontId="20" fillId="0" borderId="0" xfId="0" applyFont="1"/>
    <xf numFmtId="0" fontId="0" fillId="0" borderId="0" xfId="0" applyFont="1" applyAlignment="1">
      <alignment horizontal="right"/>
    </xf>
    <xf numFmtId="0" fontId="20" fillId="0" borderId="1" xfId="0" applyFont="1" applyBorder="1" applyAlignment="1">
      <alignment wrapText="1"/>
    </xf>
    <xf numFmtId="166" fontId="0" fillId="3" borderId="1" xfId="0" applyNumberFormat="1" applyFill="1" applyBorder="1" applyAlignment="1">
      <alignment horizontal="center" wrapText="1"/>
    </xf>
    <xf numFmtId="166" fontId="0" fillId="0" borderId="1" xfId="0" applyNumberFormat="1" applyBorder="1" applyAlignment="1">
      <alignment horizontal="center"/>
    </xf>
    <xf numFmtId="49" fontId="0" fillId="0" borderId="1" xfId="0" applyNumberFormat="1" applyBorder="1" applyAlignment="1">
      <alignment horizontal="left"/>
    </xf>
    <xf numFmtId="165" fontId="0" fillId="0" borderId="1" xfId="1" applyNumberFormat="1" applyFont="1" applyBorder="1" applyAlignment="1">
      <alignment horizontal="right"/>
    </xf>
    <xf numFmtId="1" fontId="0" fillId="0" borderId="1" xfId="0" applyNumberFormat="1" applyBorder="1" applyAlignment="1">
      <alignment horizontal="center" wrapText="1"/>
    </xf>
    <xf numFmtId="0" fontId="0" fillId="3" borderId="1" xfId="0" applyFill="1" applyBorder="1" applyAlignment="1">
      <alignment horizontal="left" wrapText="1"/>
    </xf>
    <xf numFmtId="0" fontId="0" fillId="3" borderId="1" xfId="0" applyFill="1" applyBorder="1" applyAlignment="1">
      <alignment horizontal="center" wrapText="1"/>
    </xf>
    <xf numFmtId="49" fontId="21" fillId="3" borderId="1" xfId="2" applyNumberFormat="1" applyFill="1" applyBorder="1" applyAlignment="1">
      <alignment horizontal="left"/>
    </xf>
    <xf numFmtId="49" fontId="0" fillId="0" borderId="1" xfId="0" applyNumberFormat="1" applyBorder="1" applyAlignment="1">
      <alignment horizontal="left" wrapText="1"/>
    </xf>
    <xf numFmtId="165" fontId="0" fillId="3" borderId="1" xfId="1" applyNumberFormat="1" applyFont="1" applyFill="1" applyBorder="1" applyAlignment="1"/>
    <xf numFmtId="165" fontId="0" fillId="3" borderId="1" xfId="1" applyNumberFormat="1" applyFont="1" applyFill="1" applyBorder="1" applyAlignment="1">
      <alignment horizontal="right"/>
    </xf>
    <xf numFmtId="165" fontId="0" fillId="5" borderId="1" xfId="1" applyNumberFormat="1" applyFont="1" applyFill="1" applyBorder="1"/>
  </cellXfs>
  <cellStyles count="3">
    <cellStyle name="Currency" xfId="1" builtinId="4"/>
    <cellStyle name="Hyperlink" xfId="2"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1" Type="http://schemas.openxmlformats.org/officeDocument/2006/relationships/customXml" Target="../customXml/item4.xml"/><Relationship Id="rId12" Type="http://schemas.openxmlformats.org/officeDocument/2006/relationships/customXml" Target="../customXml/item5.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theme" Target="theme/theme1.xml"/><Relationship Id="rId5" Type="http://schemas.openxmlformats.org/officeDocument/2006/relationships/styles" Target="styles.xml"/><Relationship Id="rId6" Type="http://schemas.openxmlformats.org/officeDocument/2006/relationships/sharedStrings" Target="sharedStrings.xml"/><Relationship Id="rId7" Type="http://schemas.openxmlformats.org/officeDocument/2006/relationships/calcChain" Target="calcChain.xml"/><Relationship Id="rId8" Type="http://schemas.openxmlformats.org/officeDocument/2006/relationships/customXml" Target="../customXml/item1.xml"/><Relationship Id="rId9" Type="http://schemas.openxmlformats.org/officeDocument/2006/relationships/customXml" Target="../customXml/item2.xml"/><Relationship Id="rId10"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hyperlink" Target="mailto:Ernie.Kapopoulos@duke-energy.com" TargetMode="External"/><Relationship Id="rId2"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4" tint="-0.249977111117893"/>
    <pageSetUpPr fitToPage="1"/>
  </sheetPr>
  <dimension ref="A1:B31"/>
  <sheetViews>
    <sheetView zoomScale="90" zoomScaleNormal="90" workbookViewId="0">
      <selection activeCell="A7" sqref="A7"/>
    </sheetView>
  </sheetViews>
  <sheetFormatPr baseColWidth="10" defaultColWidth="8.83203125" defaultRowHeight="15" x14ac:dyDescent="0.2"/>
  <cols>
    <col min="1" max="1" width="111.5" style="8" customWidth="1"/>
    <col min="2" max="2" width="132.33203125" customWidth="1"/>
  </cols>
  <sheetData>
    <row r="1" spans="1:1" x14ac:dyDescent="0.2">
      <c r="A1" s="86" t="s">
        <v>143</v>
      </c>
    </row>
    <row r="2" spans="1:1" ht="30" x14ac:dyDescent="0.2">
      <c r="A2" s="1" t="s">
        <v>144</v>
      </c>
    </row>
    <row r="3" spans="1:1" x14ac:dyDescent="0.2">
      <c r="A3" s="2" t="s">
        <v>131</v>
      </c>
    </row>
    <row r="4" spans="1:1" ht="30" x14ac:dyDescent="0.2">
      <c r="A4" s="3" t="s">
        <v>0</v>
      </c>
    </row>
    <row r="5" spans="1:1" ht="89" customHeight="1" x14ac:dyDescent="0.2">
      <c r="A5" s="3" t="s">
        <v>145</v>
      </c>
    </row>
    <row r="6" spans="1:1" ht="30.75" customHeight="1" x14ac:dyDescent="0.2">
      <c r="A6" s="3" t="s">
        <v>146</v>
      </c>
    </row>
    <row r="7" spans="1:1" ht="90" x14ac:dyDescent="0.2">
      <c r="A7" s="4" t="s">
        <v>1</v>
      </c>
    </row>
    <row r="8" spans="1:1" ht="57" customHeight="1" x14ac:dyDescent="0.2">
      <c r="A8" s="3" t="s">
        <v>2</v>
      </c>
    </row>
    <row r="9" spans="1:1" ht="30" x14ac:dyDescent="0.2">
      <c r="A9" s="4" t="s">
        <v>3</v>
      </c>
    </row>
    <row r="10" spans="1:1" ht="30" x14ac:dyDescent="0.2">
      <c r="A10" s="3" t="s">
        <v>147</v>
      </c>
    </row>
    <row r="11" spans="1:1" x14ac:dyDescent="0.2">
      <c r="A11" s="2" t="s">
        <v>4</v>
      </c>
    </row>
    <row r="12" spans="1:1" ht="45" x14ac:dyDescent="0.2">
      <c r="A12" s="4" t="s">
        <v>5</v>
      </c>
    </row>
    <row r="13" spans="1:1" ht="30" x14ac:dyDescent="0.2">
      <c r="A13" s="4" t="s">
        <v>6</v>
      </c>
    </row>
    <row r="14" spans="1:1" x14ac:dyDescent="0.2">
      <c r="A14" s="2" t="s">
        <v>7</v>
      </c>
    </row>
    <row r="15" spans="1:1" ht="115.25" customHeight="1" x14ac:dyDescent="0.2">
      <c r="A15" s="4" t="s">
        <v>133</v>
      </c>
    </row>
    <row r="16" spans="1:1" x14ac:dyDescent="0.2">
      <c r="A16" s="5" t="s">
        <v>8</v>
      </c>
    </row>
    <row r="17" spans="1:2" x14ac:dyDescent="0.2">
      <c r="A17" s="6" t="s">
        <v>9</v>
      </c>
    </row>
    <row r="18" spans="1:2" x14ac:dyDescent="0.2">
      <c r="A18" s="6" t="s">
        <v>10</v>
      </c>
    </row>
    <row r="19" spans="1:2" x14ac:dyDescent="0.2">
      <c r="A19" s="6" t="s">
        <v>11</v>
      </c>
    </row>
    <row r="20" spans="1:2" x14ac:dyDescent="0.2">
      <c r="A20" s="6" t="s">
        <v>12</v>
      </c>
    </row>
    <row r="21" spans="1:2" x14ac:dyDescent="0.2">
      <c r="A21" s="6" t="s">
        <v>13</v>
      </c>
    </row>
    <row r="22" spans="1:2" x14ac:dyDescent="0.2">
      <c r="A22" s="7" t="s">
        <v>14</v>
      </c>
    </row>
    <row r="23" spans="1:2" x14ac:dyDescent="0.2">
      <c r="A23" s="4"/>
    </row>
    <row r="24" spans="1:2" x14ac:dyDescent="0.2">
      <c r="A24" s="1" t="s">
        <v>15</v>
      </c>
    </row>
    <row r="25" spans="1:2" ht="72" customHeight="1" x14ac:dyDescent="0.2">
      <c r="A25" s="2" t="s">
        <v>134</v>
      </c>
    </row>
    <row r="26" spans="1:2" ht="75" x14ac:dyDescent="0.2">
      <c r="A26" s="4" t="s">
        <v>135</v>
      </c>
      <c r="B26" s="8"/>
    </row>
    <row r="27" spans="1:2" ht="16" x14ac:dyDescent="0.2">
      <c r="A27" s="78"/>
    </row>
    <row r="28" spans="1:2" ht="16" x14ac:dyDescent="0.2">
      <c r="A28" s="78"/>
    </row>
    <row r="31" spans="1:2" x14ac:dyDescent="0.2">
      <c r="A31" s="9" t="s">
        <v>148</v>
      </c>
    </row>
  </sheetData>
  <printOptions headings="1" gridLines="1"/>
  <pageMargins left="0.7" right="0.7" top="0.75" bottom="0.75" header="0.3" footer="0.3"/>
  <pageSetup paperSize="17" scale="67" orientation="landscape" r:id="rId1"/>
  <headerFooter>
    <oddHeader>&amp;L&amp;F</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4" tint="-0.249977111117893"/>
    <pageSetUpPr fitToPage="1"/>
  </sheetPr>
  <dimension ref="A1:F52"/>
  <sheetViews>
    <sheetView topLeftCell="A15" zoomScale="80" zoomScaleNormal="80" workbookViewId="0">
      <selection activeCell="B25" sqref="B25"/>
    </sheetView>
  </sheetViews>
  <sheetFormatPr baseColWidth="10" defaultColWidth="8.83203125" defaultRowHeight="15" x14ac:dyDescent="0.2"/>
  <cols>
    <col min="1" max="1" width="92.83203125" style="32" customWidth="1"/>
    <col min="2" max="2" width="48.5" style="32" customWidth="1"/>
    <col min="3" max="3" width="8.83203125" style="10"/>
  </cols>
  <sheetData>
    <row r="1" spans="1:6" x14ac:dyDescent="0.2">
      <c r="A1" s="89" t="s">
        <v>142</v>
      </c>
      <c r="B1" s="4"/>
    </row>
    <row r="2" spans="1:6" ht="30" x14ac:dyDescent="0.2">
      <c r="A2" s="1" t="s">
        <v>141</v>
      </c>
      <c r="B2" s="4"/>
    </row>
    <row r="3" spans="1:6" x14ac:dyDescent="0.2">
      <c r="A3" s="85"/>
      <c r="B3" s="85"/>
    </row>
    <row r="4" spans="1:6" x14ac:dyDescent="0.2">
      <c r="A4" s="11" t="s">
        <v>16</v>
      </c>
      <c r="B4" s="90">
        <v>316</v>
      </c>
    </row>
    <row r="5" spans="1:6" x14ac:dyDescent="0.2">
      <c r="A5" s="12" t="s">
        <v>17</v>
      </c>
      <c r="B5" s="13"/>
    </row>
    <row r="6" spans="1:6" x14ac:dyDescent="0.2">
      <c r="A6" s="11" t="s">
        <v>138</v>
      </c>
      <c r="B6" s="75" t="s">
        <v>166</v>
      </c>
    </row>
    <row r="7" spans="1:6" ht="21" customHeight="1" x14ac:dyDescent="0.2">
      <c r="A7" s="11" t="s">
        <v>18</v>
      </c>
      <c r="B7" s="75" t="s">
        <v>167</v>
      </c>
    </row>
    <row r="8" spans="1:6" x14ac:dyDescent="0.2">
      <c r="A8" s="11" t="s">
        <v>19</v>
      </c>
      <c r="B8" s="75" t="s">
        <v>168</v>
      </c>
    </row>
    <row r="9" spans="1:6" ht="30" x14ac:dyDescent="0.2">
      <c r="A9" s="4" t="s">
        <v>137</v>
      </c>
      <c r="B9" s="75" t="s">
        <v>168</v>
      </c>
    </row>
    <row r="10" spans="1:6" ht="30" customHeight="1" x14ac:dyDescent="0.2">
      <c r="A10" s="14" t="s">
        <v>20</v>
      </c>
      <c r="B10" s="13"/>
    </row>
    <row r="11" spans="1:6" x14ac:dyDescent="0.2">
      <c r="A11" s="3" t="s">
        <v>21</v>
      </c>
      <c r="B11" s="75" t="s">
        <v>168</v>
      </c>
    </row>
    <row r="12" spans="1:6" x14ac:dyDescent="0.2">
      <c r="A12" s="3" t="s">
        <v>22</v>
      </c>
      <c r="B12" s="95">
        <v>32038854884</v>
      </c>
      <c r="F12" s="15"/>
    </row>
    <row r="13" spans="1:6" x14ac:dyDescent="0.2">
      <c r="A13" s="16" t="s">
        <v>23</v>
      </c>
      <c r="B13" s="83" t="s">
        <v>160</v>
      </c>
    </row>
    <row r="14" spans="1:6" x14ac:dyDescent="0.2">
      <c r="A14" s="4" t="s">
        <v>24</v>
      </c>
      <c r="B14" s="75" t="s">
        <v>161</v>
      </c>
    </row>
    <row r="15" spans="1:6" x14ac:dyDescent="0.2">
      <c r="A15" s="4" t="s">
        <v>25</v>
      </c>
      <c r="B15" s="75" t="s">
        <v>162</v>
      </c>
    </row>
    <row r="16" spans="1:6" x14ac:dyDescent="0.2">
      <c r="A16" s="3" t="s">
        <v>26</v>
      </c>
      <c r="B16" s="75" t="s">
        <v>165</v>
      </c>
    </row>
    <row r="17" spans="1:2" x14ac:dyDescent="0.2">
      <c r="A17" s="4" t="s">
        <v>27</v>
      </c>
      <c r="B17" s="75" t="s">
        <v>163</v>
      </c>
    </row>
    <row r="18" spans="1:2" x14ac:dyDescent="0.2">
      <c r="A18" s="4" t="s">
        <v>28</v>
      </c>
      <c r="B18" s="75" t="s">
        <v>164</v>
      </c>
    </row>
    <row r="19" spans="1:2" ht="30" x14ac:dyDescent="0.2">
      <c r="A19" s="17" t="s">
        <v>29</v>
      </c>
      <c r="B19" s="75" t="s">
        <v>169</v>
      </c>
    </row>
    <row r="20" spans="1:2" x14ac:dyDescent="0.2">
      <c r="A20" s="17" t="s">
        <v>30</v>
      </c>
      <c r="B20" s="75" t="s">
        <v>170</v>
      </c>
    </row>
    <row r="21" spans="1:2" ht="30" x14ac:dyDescent="0.2">
      <c r="A21" s="17" t="s">
        <v>31</v>
      </c>
      <c r="B21" s="75"/>
    </row>
    <row r="22" spans="1:2" ht="30" x14ac:dyDescent="0.2">
      <c r="A22" s="17" t="s">
        <v>32</v>
      </c>
      <c r="B22" s="75" t="s">
        <v>177</v>
      </c>
    </row>
    <row r="23" spans="1:2" x14ac:dyDescent="0.2">
      <c r="A23" s="12" t="s">
        <v>33</v>
      </c>
      <c r="B23" s="18"/>
    </row>
    <row r="24" spans="1:2" x14ac:dyDescent="0.2">
      <c r="A24" s="11" t="s">
        <v>34</v>
      </c>
      <c r="B24" s="75" t="s">
        <v>178</v>
      </c>
    </row>
    <row r="25" spans="1:2" x14ac:dyDescent="0.2">
      <c r="A25" s="11" t="s">
        <v>35</v>
      </c>
      <c r="B25" s="96">
        <v>2014</v>
      </c>
    </row>
    <row r="26" spans="1:2" ht="30" x14ac:dyDescent="0.2">
      <c r="A26" s="4" t="s">
        <v>36</v>
      </c>
      <c r="B26" s="96" t="s">
        <v>172</v>
      </c>
    </row>
    <row r="27" spans="1:2" x14ac:dyDescent="0.2">
      <c r="A27" s="11" t="s">
        <v>37</v>
      </c>
      <c r="B27" s="96">
        <v>2016</v>
      </c>
    </row>
    <row r="28" spans="1:2" x14ac:dyDescent="0.2">
      <c r="A28" s="14" t="s">
        <v>38</v>
      </c>
      <c r="B28" s="13"/>
    </row>
    <row r="29" spans="1:2" x14ac:dyDescent="0.2">
      <c r="A29" s="19" t="s">
        <v>39</v>
      </c>
      <c r="B29" s="73">
        <v>10000000</v>
      </c>
    </row>
    <row r="30" spans="1:2" ht="30" x14ac:dyDescent="0.2">
      <c r="A30" s="20" t="s">
        <v>40</v>
      </c>
      <c r="B30" s="73">
        <v>299200000</v>
      </c>
    </row>
    <row r="31" spans="1:2" ht="30" x14ac:dyDescent="0.2">
      <c r="A31" s="20" t="s">
        <v>149</v>
      </c>
      <c r="B31" s="74">
        <v>250841789</v>
      </c>
    </row>
    <row r="32" spans="1:2" x14ac:dyDescent="0.2">
      <c r="A32" s="14" t="s">
        <v>41</v>
      </c>
      <c r="B32" s="13"/>
    </row>
    <row r="33" spans="1:5" x14ac:dyDescent="0.2">
      <c r="A33" s="19" t="s">
        <v>42</v>
      </c>
      <c r="B33" s="21">
        <v>0</v>
      </c>
    </row>
    <row r="34" spans="1:5" x14ac:dyDescent="0.2">
      <c r="A34" s="19" t="s">
        <v>43</v>
      </c>
      <c r="B34" s="21">
        <v>10</v>
      </c>
    </row>
    <row r="35" spans="1:5" ht="45" x14ac:dyDescent="0.2">
      <c r="A35" s="22" t="s">
        <v>44</v>
      </c>
      <c r="B35" s="21">
        <v>2015</v>
      </c>
    </row>
    <row r="36" spans="1:5" x14ac:dyDescent="0.2">
      <c r="A36" s="23" t="s">
        <v>150</v>
      </c>
      <c r="B36" s="13"/>
    </row>
    <row r="37" spans="1:5" x14ac:dyDescent="0.2">
      <c r="A37" s="24" t="s">
        <v>151</v>
      </c>
      <c r="B37" s="25">
        <v>10</v>
      </c>
    </row>
    <row r="38" spans="1:5" x14ac:dyDescent="0.2">
      <c r="A38" s="24" t="s">
        <v>152</v>
      </c>
      <c r="B38" s="25">
        <v>10</v>
      </c>
    </row>
    <row r="39" spans="1:5" x14ac:dyDescent="0.2">
      <c r="A39" s="19" t="s">
        <v>153</v>
      </c>
      <c r="B39" s="99">
        <v>48784</v>
      </c>
    </row>
    <row r="40" spans="1:5" x14ac:dyDescent="0.2">
      <c r="A40" s="19" t="s">
        <v>154</v>
      </c>
      <c r="B40" s="100">
        <v>487840</v>
      </c>
    </row>
    <row r="41" spans="1:5" x14ac:dyDescent="0.2">
      <c r="A41" s="12" t="s">
        <v>45</v>
      </c>
      <c r="B41" s="26"/>
    </row>
    <row r="42" spans="1:5" ht="60" x14ac:dyDescent="0.2">
      <c r="A42" s="3" t="s">
        <v>46</v>
      </c>
      <c r="B42" s="26"/>
      <c r="C42" s="27"/>
      <c r="D42" s="28"/>
      <c r="E42" s="15"/>
    </row>
    <row r="43" spans="1:5" x14ac:dyDescent="0.2">
      <c r="A43" s="3" t="s">
        <v>130</v>
      </c>
      <c r="B43" s="84" t="s">
        <v>173</v>
      </c>
      <c r="C43" s="27"/>
      <c r="D43" s="28"/>
      <c r="E43" s="15"/>
    </row>
    <row r="44" spans="1:5" x14ac:dyDescent="0.2">
      <c r="A44" s="29" t="s">
        <v>47</v>
      </c>
      <c r="B44" s="84" t="s">
        <v>174</v>
      </c>
      <c r="C44" s="27"/>
      <c r="D44" s="28"/>
      <c r="E44" s="15"/>
    </row>
    <row r="45" spans="1:5" x14ac:dyDescent="0.2">
      <c r="A45" s="30" t="s">
        <v>48</v>
      </c>
      <c r="B45" s="84" t="s">
        <v>161</v>
      </c>
      <c r="C45" s="27"/>
      <c r="D45" s="28"/>
      <c r="E45" s="15"/>
    </row>
    <row r="46" spans="1:5" x14ac:dyDescent="0.2">
      <c r="A46" s="30" t="s">
        <v>49</v>
      </c>
      <c r="B46" s="84" t="s">
        <v>175</v>
      </c>
      <c r="C46" s="27"/>
      <c r="D46" s="28"/>
      <c r="E46" s="15"/>
    </row>
    <row r="47" spans="1:5" x14ac:dyDescent="0.2">
      <c r="A47" s="30" t="s">
        <v>50</v>
      </c>
      <c r="B47" s="97" t="s">
        <v>176</v>
      </c>
      <c r="C47" s="27"/>
      <c r="D47" s="28"/>
      <c r="E47" s="15"/>
    </row>
    <row r="48" spans="1:5" ht="16" x14ac:dyDescent="0.2">
      <c r="A48" s="82"/>
      <c r="B48" s="31"/>
      <c r="C48" s="27"/>
      <c r="D48" s="28"/>
    </row>
    <row r="49" spans="1:2" ht="16" x14ac:dyDescent="0.2">
      <c r="A49" s="77"/>
    </row>
    <row r="52" spans="1:2" x14ac:dyDescent="0.2">
      <c r="B52" s="88" t="s">
        <v>148</v>
      </c>
    </row>
  </sheetData>
  <hyperlinks>
    <hyperlink ref="B47" r:id="rId1"/>
  </hyperlinks>
  <printOptions headings="1"/>
  <pageMargins left="0.7" right="0.7" top="0.75" bottom="0.75" header="0.3" footer="0.3"/>
  <pageSetup paperSize="17" scale="64" orientation="portrait" r:id="rId2"/>
  <headerFooter>
    <oddHeader>&amp;L&amp;F</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theme="4" tint="-0.249977111117893"/>
    <pageSetUpPr fitToPage="1"/>
  </sheetPr>
  <dimension ref="A1:Z106"/>
  <sheetViews>
    <sheetView tabSelected="1" showWhiteSpace="0" topLeftCell="A17" zoomScale="90" zoomScaleNormal="90" zoomScaleSheetLayoutView="50" zoomScalePageLayoutView="70" workbookViewId="0">
      <selection activeCell="H26" sqref="H26"/>
    </sheetView>
  </sheetViews>
  <sheetFormatPr baseColWidth="10" defaultColWidth="8.83203125" defaultRowHeight="15" x14ac:dyDescent="0.2"/>
  <cols>
    <col min="1" max="1" width="36.5" style="40" customWidth="1"/>
    <col min="2" max="2" width="18.6640625" style="40" customWidth="1"/>
    <col min="3" max="3" width="18.1640625" style="72" customWidth="1"/>
    <col min="4" max="5" width="13.5" style="56" customWidth="1"/>
    <col min="6" max="6" width="26.6640625" style="56" customWidth="1"/>
    <col min="7" max="7" width="30.83203125" style="56" customWidth="1"/>
    <col min="8" max="8" width="23" style="56" customWidth="1"/>
    <col min="9" max="9" width="25.6640625" style="56" customWidth="1"/>
    <col min="10" max="10" width="93.33203125" style="56" customWidth="1"/>
    <col min="11" max="11" width="13.5" style="56" customWidth="1"/>
    <col min="12" max="259" width="8.83203125" style="40"/>
    <col min="260" max="267" width="13.5" style="40" customWidth="1"/>
    <col min="268" max="515" width="8.83203125" style="40"/>
    <col min="516" max="523" width="13.5" style="40" customWidth="1"/>
    <col min="524" max="771" width="8.83203125" style="40"/>
    <col min="772" max="779" width="13.5" style="40" customWidth="1"/>
    <col min="780" max="1027" width="8.83203125" style="40"/>
    <col min="1028" max="1035" width="13.5" style="40" customWidth="1"/>
    <col min="1036" max="1283" width="8.83203125" style="40"/>
    <col min="1284" max="1291" width="13.5" style="40" customWidth="1"/>
    <col min="1292" max="1539" width="8.83203125" style="40"/>
    <col min="1540" max="1547" width="13.5" style="40" customWidth="1"/>
    <col min="1548" max="1795" width="8.83203125" style="40"/>
    <col min="1796" max="1803" width="13.5" style="40" customWidth="1"/>
    <col min="1804" max="2051" width="8.83203125" style="40"/>
    <col min="2052" max="2059" width="13.5" style="40" customWidth="1"/>
    <col min="2060" max="2307" width="8.83203125" style="40"/>
    <col min="2308" max="2315" width="13.5" style="40" customWidth="1"/>
    <col min="2316" max="2563" width="8.83203125" style="40"/>
    <col min="2564" max="2571" width="13.5" style="40" customWidth="1"/>
    <col min="2572" max="2819" width="8.83203125" style="40"/>
    <col min="2820" max="2827" width="13.5" style="40" customWidth="1"/>
    <col min="2828" max="3075" width="8.83203125" style="40"/>
    <col min="3076" max="3083" width="13.5" style="40" customWidth="1"/>
    <col min="3084" max="3331" width="8.83203125" style="40"/>
    <col min="3332" max="3339" width="13.5" style="40" customWidth="1"/>
    <col min="3340" max="3587" width="8.83203125" style="40"/>
    <col min="3588" max="3595" width="13.5" style="40" customWidth="1"/>
    <col min="3596" max="3843" width="8.83203125" style="40"/>
    <col min="3844" max="3851" width="13.5" style="40" customWidth="1"/>
    <col min="3852" max="4099" width="8.83203125" style="40"/>
    <col min="4100" max="4107" width="13.5" style="40" customWidth="1"/>
    <col min="4108" max="4355" width="8.83203125" style="40"/>
    <col min="4356" max="4363" width="13.5" style="40" customWidth="1"/>
    <col min="4364" max="4611" width="8.83203125" style="40"/>
    <col min="4612" max="4619" width="13.5" style="40" customWidth="1"/>
    <col min="4620" max="4867" width="8.83203125" style="40"/>
    <col min="4868" max="4875" width="13.5" style="40" customWidth="1"/>
    <col min="4876" max="5123" width="8.83203125" style="40"/>
    <col min="5124" max="5131" width="13.5" style="40" customWidth="1"/>
    <col min="5132" max="5379" width="8.83203125" style="40"/>
    <col min="5380" max="5387" width="13.5" style="40" customWidth="1"/>
    <col min="5388" max="5635" width="8.83203125" style="40"/>
    <col min="5636" max="5643" width="13.5" style="40" customWidth="1"/>
    <col min="5644" max="5891" width="8.83203125" style="40"/>
    <col min="5892" max="5899" width="13.5" style="40" customWidth="1"/>
    <col min="5900" max="6147" width="8.83203125" style="40"/>
    <col min="6148" max="6155" width="13.5" style="40" customWidth="1"/>
    <col min="6156" max="6403" width="8.83203125" style="40"/>
    <col min="6404" max="6411" width="13.5" style="40" customWidth="1"/>
    <col min="6412" max="6659" width="8.83203125" style="40"/>
    <col min="6660" max="6667" width="13.5" style="40" customWidth="1"/>
    <col min="6668" max="6915" width="8.83203125" style="40"/>
    <col min="6916" max="6923" width="13.5" style="40" customWidth="1"/>
    <col min="6924" max="7171" width="8.83203125" style="40"/>
    <col min="7172" max="7179" width="13.5" style="40" customWidth="1"/>
    <col min="7180" max="7427" width="8.83203125" style="40"/>
    <col min="7428" max="7435" width="13.5" style="40" customWidth="1"/>
    <col min="7436" max="7683" width="8.83203125" style="40"/>
    <col min="7684" max="7691" width="13.5" style="40" customWidth="1"/>
    <col min="7692" max="7939" width="8.83203125" style="40"/>
    <col min="7940" max="7947" width="13.5" style="40" customWidth="1"/>
    <col min="7948" max="8195" width="8.83203125" style="40"/>
    <col min="8196" max="8203" width="13.5" style="40" customWidth="1"/>
    <col min="8204" max="8451" width="8.83203125" style="40"/>
    <col min="8452" max="8459" width="13.5" style="40" customWidth="1"/>
    <col min="8460" max="8707" width="8.83203125" style="40"/>
    <col min="8708" max="8715" width="13.5" style="40" customWidth="1"/>
    <col min="8716" max="8963" width="8.83203125" style="40"/>
    <col min="8964" max="8971" width="13.5" style="40" customWidth="1"/>
    <col min="8972" max="9219" width="8.83203125" style="40"/>
    <col min="9220" max="9227" width="13.5" style="40" customWidth="1"/>
    <col min="9228" max="9475" width="8.83203125" style="40"/>
    <col min="9476" max="9483" width="13.5" style="40" customWidth="1"/>
    <col min="9484" max="9731" width="8.83203125" style="40"/>
    <col min="9732" max="9739" width="13.5" style="40" customWidth="1"/>
    <col min="9740" max="9987" width="8.83203125" style="40"/>
    <col min="9988" max="9995" width="13.5" style="40" customWidth="1"/>
    <col min="9996" max="10243" width="8.83203125" style="40"/>
    <col min="10244" max="10251" width="13.5" style="40" customWidth="1"/>
    <col min="10252" max="10499" width="8.83203125" style="40"/>
    <col min="10500" max="10507" width="13.5" style="40" customWidth="1"/>
    <col min="10508" max="10755" width="8.83203125" style="40"/>
    <col min="10756" max="10763" width="13.5" style="40" customWidth="1"/>
    <col min="10764" max="11011" width="8.83203125" style="40"/>
    <col min="11012" max="11019" width="13.5" style="40" customWidth="1"/>
    <col min="11020" max="11267" width="8.83203125" style="40"/>
    <col min="11268" max="11275" width="13.5" style="40" customWidth="1"/>
    <col min="11276" max="11523" width="8.83203125" style="40"/>
    <col min="11524" max="11531" width="13.5" style="40" customWidth="1"/>
    <col min="11532" max="11779" width="8.83203125" style="40"/>
    <col min="11780" max="11787" width="13.5" style="40" customWidth="1"/>
    <col min="11788" max="12035" width="8.83203125" style="40"/>
    <col min="12036" max="12043" width="13.5" style="40" customWidth="1"/>
    <col min="12044" max="12291" width="8.83203125" style="40"/>
    <col min="12292" max="12299" width="13.5" style="40" customWidth="1"/>
    <col min="12300" max="12547" width="8.83203125" style="40"/>
    <col min="12548" max="12555" width="13.5" style="40" customWidth="1"/>
    <col min="12556" max="12803" width="8.83203125" style="40"/>
    <col min="12804" max="12811" width="13.5" style="40" customWidth="1"/>
    <col min="12812" max="13059" width="8.83203125" style="40"/>
    <col min="13060" max="13067" width="13.5" style="40" customWidth="1"/>
    <col min="13068" max="13315" width="8.83203125" style="40"/>
    <col min="13316" max="13323" width="13.5" style="40" customWidth="1"/>
    <col min="13324" max="13571" width="8.83203125" style="40"/>
    <col min="13572" max="13579" width="13.5" style="40" customWidth="1"/>
    <col min="13580" max="13827" width="8.83203125" style="40"/>
    <col min="13828" max="13835" width="13.5" style="40" customWidth="1"/>
    <col min="13836" max="14083" width="8.83203125" style="40"/>
    <col min="14084" max="14091" width="13.5" style="40" customWidth="1"/>
    <col min="14092" max="14339" width="8.83203125" style="40"/>
    <col min="14340" max="14347" width="13.5" style="40" customWidth="1"/>
    <col min="14348" max="14595" width="8.83203125" style="40"/>
    <col min="14596" max="14603" width="13.5" style="40" customWidth="1"/>
    <col min="14604" max="14851" width="8.83203125" style="40"/>
    <col min="14852" max="14859" width="13.5" style="40" customWidth="1"/>
    <col min="14860" max="15107" width="8.83203125" style="40"/>
    <col min="15108" max="15115" width="13.5" style="40" customWidth="1"/>
    <col min="15116" max="15363" width="8.83203125" style="40"/>
    <col min="15364" max="15371" width="13.5" style="40" customWidth="1"/>
    <col min="15372" max="15619" width="8.83203125" style="40"/>
    <col min="15620" max="15627" width="13.5" style="40" customWidth="1"/>
    <col min="15628" max="15875" width="8.83203125" style="40"/>
    <col min="15876" max="15883" width="13.5" style="40" customWidth="1"/>
    <col min="15884" max="16131" width="8.83203125" style="40"/>
    <col min="16132" max="16139" width="13.5" style="40" customWidth="1"/>
    <col min="16140" max="16384" width="8.83203125" style="40"/>
  </cols>
  <sheetData>
    <row r="1" spans="1:26" x14ac:dyDescent="0.2">
      <c r="A1" s="87" t="s">
        <v>155</v>
      </c>
      <c r="B1" s="30"/>
    </row>
    <row r="2" spans="1:26" ht="30" customHeight="1" x14ac:dyDescent="0.25">
      <c r="A2" s="33"/>
      <c r="B2" s="34" t="s">
        <v>156</v>
      </c>
      <c r="C2" s="35"/>
      <c r="D2" s="36"/>
      <c r="E2" s="36"/>
      <c r="F2" s="37"/>
      <c r="G2" s="30"/>
      <c r="H2" s="30"/>
      <c r="I2" s="37"/>
      <c r="J2" s="38"/>
      <c r="K2" s="39"/>
      <c r="L2" s="30"/>
      <c r="M2" s="30"/>
      <c r="N2" s="30"/>
      <c r="O2" s="30"/>
      <c r="P2" s="30"/>
      <c r="Q2" s="30"/>
      <c r="R2" s="30"/>
      <c r="S2" s="30"/>
      <c r="T2" s="30"/>
      <c r="U2" s="30"/>
      <c r="V2" s="30"/>
      <c r="Y2" s="41"/>
    </row>
    <row r="3" spans="1:26" ht="19" x14ac:dyDescent="0.25">
      <c r="A3" s="33"/>
      <c r="B3" s="76"/>
      <c r="C3" s="35"/>
      <c r="D3" s="36"/>
      <c r="E3" s="30"/>
      <c r="F3" s="43" t="s">
        <v>16</v>
      </c>
      <c r="G3" s="91">
        <v>316</v>
      </c>
      <c r="H3" s="46"/>
      <c r="I3" s="37"/>
      <c r="J3" s="79"/>
      <c r="K3" s="39"/>
      <c r="L3" s="30"/>
      <c r="M3" s="30"/>
      <c r="N3" s="30"/>
      <c r="O3" s="30"/>
      <c r="P3" s="30"/>
      <c r="Q3" s="30"/>
      <c r="R3" s="30"/>
      <c r="S3" s="30"/>
      <c r="T3" s="30"/>
      <c r="U3" s="30"/>
      <c r="V3" s="30"/>
      <c r="Y3" s="41"/>
    </row>
    <row r="4" spans="1:26" ht="16" x14ac:dyDescent="0.2">
      <c r="A4" s="33"/>
      <c r="B4" s="42"/>
      <c r="C4" s="35"/>
      <c r="D4" s="36"/>
      <c r="E4" s="30"/>
      <c r="F4" s="38" t="s">
        <v>51</v>
      </c>
      <c r="G4" s="92" t="s">
        <v>171</v>
      </c>
      <c r="H4" s="44"/>
      <c r="I4" s="44"/>
      <c r="J4" s="38"/>
      <c r="K4" s="39"/>
      <c r="L4" s="30"/>
      <c r="M4" s="30"/>
      <c r="N4" s="30"/>
      <c r="O4" s="30"/>
      <c r="P4" s="30"/>
      <c r="Q4" s="30"/>
      <c r="R4" s="30"/>
      <c r="S4" s="30"/>
      <c r="T4" s="30"/>
      <c r="U4" s="30"/>
      <c r="V4" s="30"/>
      <c r="Y4" s="41"/>
    </row>
    <row r="5" spans="1:26" ht="16" x14ac:dyDescent="0.2">
      <c r="A5" s="33"/>
      <c r="B5" s="42"/>
      <c r="C5" s="35"/>
      <c r="D5" s="36"/>
      <c r="E5" s="30"/>
      <c r="F5" s="43" t="s">
        <v>52</v>
      </c>
      <c r="G5" s="92" t="s">
        <v>166</v>
      </c>
      <c r="H5" s="30"/>
      <c r="I5" s="37"/>
      <c r="J5" s="38"/>
      <c r="K5" s="39"/>
      <c r="L5" s="30"/>
      <c r="M5" s="30"/>
      <c r="N5" s="30"/>
      <c r="O5" s="30"/>
      <c r="P5" s="30"/>
      <c r="Q5" s="30"/>
      <c r="R5" s="30"/>
      <c r="S5" s="30"/>
      <c r="T5" s="30"/>
      <c r="U5" s="30"/>
      <c r="V5" s="30"/>
      <c r="Y5" s="41"/>
    </row>
    <row r="6" spans="1:26" ht="16" x14ac:dyDescent="0.2">
      <c r="A6" s="33"/>
      <c r="B6" s="42"/>
      <c r="C6" s="35"/>
      <c r="D6" s="36"/>
      <c r="E6" s="30"/>
      <c r="F6" s="38" t="s">
        <v>53</v>
      </c>
      <c r="G6" s="98" t="s">
        <v>168</v>
      </c>
      <c r="H6" s="30"/>
      <c r="I6" s="37"/>
      <c r="J6" s="38"/>
      <c r="K6" s="39"/>
      <c r="L6" s="30"/>
      <c r="M6" s="30"/>
      <c r="N6" s="30"/>
      <c r="O6" s="30"/>
      <c r="P6" s="30"/>
      <c r="Q6" s="30"/>
      <c r="R6" s="30"/>
      <c r="S6" s="30"/>
      <c r="T6" s="30"/>
      <c r="U6" s="30"/>
      <c r="V6" s="30"/>
      <c r="Y6" s="41"/>
    </row>
    <row r="7" spans="1:26" ht="16" x14ac:dyDescent="0.2">
      <c r="A7" s="33"/>
      <c r="B7" s="42"/>
      <c r="C7" s="35"/>
      <c r="D7" s="36"/>
      <c r="E7" s="30"/>
      <c r="F7" s="38" t="s">
        <v>54</v>
      </c>
      <c r="G7" s="93">
        <v>10000000</v>
      </c>
      <c r="H7" s="30"/>
      <c r="I7" s="37"/>
      <c r="J7" s="38"/>
      <c r="K7" s="39"/>
      <c r="L7" s="30"/>
      <c r="M7" s="30"/>
      <c r="N7" s="30"/>
      <c r="O7" s="30"/>
      <c r="P7" s="30"/>
      <c r="Q7" s="30"/>
      <c r="R7" s="30"/>
      <c r="S7" s="30"/>
      <c r="T7" s="30"/>
      <c r="U7" s="30"/>
      <c r="V7" s="30"/>
      <c r="Y7" s="41"/>
    </row>
    <row r="8" spans="1:26" x14ac:dyDescent="0.2">
      <c r="A8" s="33"/>
      <c r="B8" s="45"/>
      <c r="C8" s="46"/>
      <c r="D8" s="37"/>
      <c r="E8" s="30"/>
      <c r="F8" s="38" t="s">
        <v>55</v>
      </c>
      <c r="G8" s="94">
        <v>2014</v>
      </c>
      <c r="H8" s="30"/>
      <c r="I8" s="37"/>
      <c r="J8" s="38"/>
      <c r="K8" s="39"/>
      <c r="L8" s="30"/>
      <c r="M8" s="30"/>
      <c r="N8" s="30"/>
      <c r="O8" s="30"/>
      <c r="P8" s="30"/>
      <c r="Q8" s="30"/>
      <c r="R8" s="30"/>
      <c r="S8" s="30"/>
      <c r="T8" s="30"/>
      <c r="U8" s="30"/>
      <c r="V8" s="30"/>
      <c r="Y8" s="41"/>
    </row>
    <row r="9" spans="1:26" x14ac:dyDescent="0.2">
      <c r="A9" s="33"/>
      <c r="B9" s="45"/>
      <c r="C9" s="30"/>
      <c r="D9" s="37"/>
      <c r="E9" s="30"/>
      <c r="F9" s="38" t="s">
        <v>56</v>
      </c>
      <c r="G9" s="94">
        <v>2016</v>
      </c>
      <c r="H9" s="30"/>
      <c r="I9" s="47"/>
      <c r="J9" s="37"/>
      <c r="K9" s="39"/>
      <c r="L9" s="30"/>
      <c r="M9" s="30"/>
      <c r="N9" s="30"/>
      <c r="O9" s="30"/>
      <c r="P9" s="30"/>
      <c r="Q9" s="30"/>
      <c r="R9" s="30"/>
      <c r="S9" s="30"/>
      <c r="T9" s="30"/>
      <c r="U9" s="30"/>
      <c r="V9" s="30"/>
    </row>
    <row r="10" spans="1:26" x14ac:dyDescent="0.2">
      <c r="A10" s="33"/>
      <c r="B10" s="45"/>
      <c r="C10" s="30"/>
      <c r="D10" s="37"/>
      <c r="E10" s="30"/>
      <c r="F10" s="38" t="s">
        <v>57</v>
      </c>
      <c r="G10" s="94">
        <v>2014</v>
      </c>
      <c r="H10" s="48" t="s">
        <v>58</v>
      </c>
      <c r="I10" s="37"/>
      <c r="J10" s="37"/>
      <c r="K10" s="39"/>
      <c r="L10" s="30"/>
      <c r="M10" s="30"/>
      <c r="N10" s="30"/>
      <c r="O10" s="30"/>
      <c r="P10" s="30"/>
      <c r="Q10" s="30"/>
      <c r="R10" s="30"/>
      <c r="S10" s="30"/>
      <c r="T10" s="30"/>
      <c r="U10" s="30"/>
      <c r="V10" s="30"/>
    </row>
    <row r="11" spans="1:26" x14ac:dyDescent="0.2">
      <c r="A11" s="33"/>
      <c r="B11" s="45"/>
      <c r="C11" s="30"/>
      <c r="D11" s="37"/>
      <c r="E11" s="30"/>
      <c r="F11" s="38" t="s">
        <v>59</v>
      </c>
      <c r="G11" s="94">
        <v>2026</v>
      </c>
      <c r="H11" s="48" t="s">
        <v>60</v>
      </c>
      <c r="I11" s="37"/>
      <c r="J11" s="37"/>
      <c r="K11" s="49"/>
      <c r="L11" s="50"/>
      <c r="M11" s="30"/>
      <c r="N11" s="30"/>
      <c r="O11" s="30"/>
      <c r="P11" s="30"/>
      <c r="Q11" s="30"/>
      <c r="R11" s="30"/>
      <c r="S11" s="30"/>
      <c r="T11" s="30"/>
      <c r="U11" s="30"/>
      <c r="V11" s="30"/>
    </row>
    <row r="12" spans="1:26" x14ac:dyDescent="0.2">
      <c r="A12" s="33"/>
      <c r="B12" s="45"/>
      <c r="C12" s="51"/>
      <c r="D12" s="37"/>
      <c r="E12" s="37"/>
      <c r="F12" s="37"/>
      <c r="G12" s="30"/>
      <c r="H12" s="48" t="s">
        <v>61</v>
      </c>
      <c r="I12" s="52"/>
      <c r="J12" s="37"/>
      <c r="K12" s="49"/>
      <c r="L12" s="50"/>
      <c r="M12" s="30"/>
      <c r="N12" s="30"/>
      <c r="O12" s="30"/>
      <c r="P12" s="30"/>
      <c r="Q12" s="30"/>
      <c r="R12" s="30"/>
      <c r="S12" s="30"/>
      <c r="T12" s="30"/>
      <c r="U12" s="30"/>
      <c r="V12" s="30"/>
    </row>
    <row r="13" spans="1:26" x14ac:dyDescent="0.2">
      <c r="A13" s="33"/>
      <c r="B13" s="45"/>
      <c r="C13" s="46"/>
      <c r="D13" s="37"/>
      <c r="E13" s="37"/>
      <c r="F13" s="37"/>
      <c r="G13" s="37"/>
      <c r="H13" s="37"/>
      <c r="I13" s="30"/>
      <c r="J13" s="37"/>
      <c r="K13" s="39"/>
      <c r="L13" s="30"/>
      <c r="M13" s="30"/>
      <c r="N13" s="30"/>
      <c r="O13" s="30"/>
      <c r="P13" s="30"/>
      <c r="Q13" s="30"/>
      <c r="R13" s="30"/>
      <c r="S13" s="30"/>
      <c r="T13" s="30"/>
      <c r="U13" s="30"/>
      <c r="V13" s="30"/>
      <c r="Z13" s="53"/>
    </row>
    <row r="14" spans="1:26" x14ac:dyDescent="0.2">
      <c r="A14" s="33"/>
      <c r="B14" s="45"/>
      <c r="C14" s="46" t="s">
        <v>62</v>
      </c>
      <c r="D14" s="37" t="s">
        <v>63</v>
      </c>
      <c r="E14" s="37" t="s">
        <v>64</v>
      </c>
      <c r="F14" s="37" t="s">
        <v>65</v>
      </c>
      <c r="G14" s="37" t="s">
        <v>66</v>
      </c>
      <c r="H14" s="37" t="s">
        <v>67</v>
      </c>
      <c r="I14" s="37" t="s">
        <v>68</v>
      </c>
      <c r="J14" s="37"/>
      <c r="K14" s="39"/>
      <c r="L14" s="30"/>
      <c r="M14" s="30"/>
      <c r="N14" s="30"/>
      <c r="O14" s="30"/>
      <c r="P14" s="30"/>
      <c r="Q14" s="30"/>
      <c r="R14" s="30"/>
      <c r="S14" s="30"/>
      <c r="T14" s="30"/>
      <c r="U14" s="30"/>
      <c r="V14" s="30"/>
    </row>
    <row r="15" spans="1:26" ht="63.75" customHeight="1" x14ac:dyDescent="0.2">
      <c r="A15" s="33"/>
      <c r="B15" s="45"/>
      <c r="C15" s="54" t="s">
        <v>69</v>
      </c>
      <c r="D15" s="55" t="s">
        <v>70</v>
      </c>
      <c r="E15" s="55" t="s">
        <v>71</v>
      </c>
      <c r="F15" s="54" t="s">
        <v>72</v>
      </c>
      <c r="G15" s="54" t="s">
        <v>73</v>
      </c>
      <c r="H15" s="55" t="s">
        <v>74</v>
      </c>
      <c r="I15" s="55" t="s">
        <v>75</v>
      </c>
      <c r="J15" s="37"/>
      <c r="K15" s="39"/>
      <c r="L15" s="30"/>
      <c r="M15" s="30"/>
      <c r="N15" s="30"/>
      <c r="O15" s="30"/>
      <c r="P15" s="30"/>
      <c r="Q15" s="30"/>
      <c r="R15" s="30"/>
      <c r="S15" s="30"/>
      <c r="T15" s="30"/>
      <c r="U15" s="30"/>
      <c r="V15" s="30"/>
    </row>
    <row r="16" spans="1:26" x14ac:dyDescent="0.2">
      <c r="A16" s="33"/>
      <c r="B16" s="45"/>
      <c r="C16" s="46"/>
      <c r="D16" s="37"/>
      <c r="E16" s="37"/>
      <c r="F16" s="37"/>
      <c r="G16" s="37"/>
      <c r="H16" s="37"/>
      <c r="I16" s="37"/>
      <c r="J16" s="37"/>
      <c r="L16" s="30"/>
      <c r="M16" s="30"/>
      <c r="N16" s="30"/>
      <c r="O16" s="30"/>
      <c r="P16" s="30"/>
      <c r="Q16" s="30"/>
      <c r="R16" s="30"/>
      <c r="S16" s="30"/>
      <c r="T16" s="30"/>
      <c r="U16" s="30"/>
      <c r="V16" s="30"/>
    </row>
    <row r="17" spans="1:22" x14ac:dyDescent="0.2">
      <c r="A17" s="33"/>
      <c r="B17" s="45"/>
      <c r="C17" s="46"/>
      <c r="D17" s="37">
        <v>2003</v>
      </c>
      <c r="E17" s="46" t="s">
        <v>76</v>
      </c>
      <c r="F17" s="80"/>
      <c r="G17" s="80"/>
      <c r="H17" s="80"/>
      <c r="I17" s="80"/>
      <c r="J17" s="37"/>
      <c r="K17" s="39"/>
      <c r="L17" s="30"/>
      <c r="M17" s="30"/>
      <c r="N17" s="30"/>
      <c r="O17" s="30"/>
      <c r="P17" s="30"/>
      <c r="Q17" s="30"/>
      <c r="R17" s="30"/>
      <c r="S17" s="30"/>
      <c r="T17" s="30"/>
      <c r="U17" s="30"/>
      <c r="V17" s="30"/>
    </row>
    <row r="18" spans="1:22" x14ac:dyDescent="0.2">
      <c r="A18" s="33"/>
      <c r="B18" s="45"/>
      <c r="C18" s="46"/>
      <c r="D18" s="37">
        <v>2004</v>
      </c>
      <c r="E18" s="46" t="s">
        <v>77</v>
      </c>
      <c r="F18" s="80"/>
      <c r="G18" s="80"/>
      <c r="H18" s="80"/>
      <c r="I18" s="80"/>
      <c r="J18" s="37"/>
      <c r="K18" s="39"/>
      <c r="L18" s="30"/>
      <c r="M18" s="30"/>
      <c r="N18" s="30"/>
      <c r="O18" s="30"/>
      <c r="P18" s="30"/>
      <c r="Q18" s="30"/>
      <c r="R18" s="30"/>
      <c r="S18" s="30"/>
      <c r="T18" s="30"/>
      <c r="U18" s="30"/>
      <c r="V18" s="30"/>
    </row>
    <row r="19" spans="1:22" x14ac:dyDescent="0.2">
      <c r="A19" s="33"/>
      <c r="B19" s="45"/>
      <c r="C19" s="46"/>
      <c r="D19" s="37">
        <v>2005</v>
      </c>
      <c r="E19" s="46" t="s">
        <v>78</v>
      </c>
      <c r="F19" s="80"/>
      <c r="G19" s="80"/>
      <c r="H19" s="80"/>
      <c r="I19" s="80"/>
      <c r="J19" s="37"/>
      <c r="K19" s="39"/>
      <c r="L19" s="30"/>
      <c r="M19" s="30"/>
      <c r="N19" s="30"/>
      <c r="O19" s="30"/>
      <c r="P19" s="30"/>
      <c r="Q19" s="30"/>
      <c r="R19" s="30"/>
      <c r="S19" s="30"/>
      <c r="T19" s="30"/>
      <c r="U19" s="30"/>
      <c r="V19" s="30"/>
    </row>
    <row r="20" spans="1:22" x14ac:dyDescent="0.2">
      <c r="A20" s="33"/>
      <c r="B20" s="45"/>
      <c r="C20" s="46"/>
      <c r="D20" s="37">
        <v>2006</v>
      </c>
      <c r="E20" s="51" t="s">
        <v>79</v>
      </c>
      <c r="F20" s="80"/>
      <c r="G20" s="80"/>
      <c r="H20" s="80"/>
      <c r="I20" s="80"/>
      <c r="J20" s="37"/>
      <c r="K20" s="39"/>
      <c r="L20" s="30"/>
      <c r="M20" s="30"/>
      <c r="N20" s="30"/>
      <c r="O20" s="30"/>
      <c r="P20" s="30"/>
      <c r="Q20" s="30"/>
      <c r="R20" s="30"/>
      <c r="S20" s="30"/>
      <c r="T20" s="30"/>
      <c r="U20" s="30"/>
      <c r="V20" s="30"/>
    </row>
    <row r="21" spans="1:22" x14ac:dyDescent="0.2">
      <c r="A21" s="33"/>
      <c r="B21" s="45"/>
      <c r="C21" s="46"/>
      <c r="D21" s="37">
        <v>2007</v>
      </c>
      <c r="E21" s="51" t="s">
        <v>80</v>
      </c>
      <c r="F21" s="80"/>
      <c r="G21" s="80"/>
      <c r="H21" s="80"/>
      <c r="I21" s="80"/>
      <c r="J21" s="37"/>
      <c r="K21" s="39"/>
      <c r="L21" s="30"/>
      <c r="M21" s="30"/>
      <c r="N21" s="30"/>
      <c r="O21" s="30"/>
      <c r="P21" s="30"/>
      <c r="Q21" s="30"/>
      <c r="R21" s="30"/>
      <c r="S21" s="30"/>
      <c r="T21" s="30"/>
      <c r="U21" s="30"/>
      <c r="V21" s="30"/>
    </row>
    <row r="22" spans="1:22" x14ac:dyDescent="0.2">
      <c r="A22" s="33"/>
      <c r="B22" s="45"/>
      <c r="C22" s="46"/>
      <c r="D22" s="37">
        <v>2008</v>
      </c>
      <c r="E22" s="51" t="s">
        <v>81</v>
      </c>
      <c r="F22" s="80"/>
      <c r="G22" s="80"/>
      <c r="H22" s="80"/>
      <c r="I22" s="80"/>
      <c r="J22" s="37"/>
      <c r="K22" s="39"/>
      <c r="L22" s="30"/>
      <c r="M22" s="30"/>
      <c r="N22" s="30"/>
      <c r="O22" s="30"/>
      <c r="P22" s="30"/>
      <c r="Q22" s="30"/>
      <c r="R22" s="30"/>
      <c r="S22" s="30"/>
      <c r="T22" s="30"/>
      <c r="U22" s="30"/>
      <c r="V22" s="30"/>
    </row>
    <row r="23" spans="1:22" x14ac:dyDescent="0.2">
      <c r="A23" s="33"/>
      <c r="B23" s="45"/>
      <c r="C23" s="46"/>
      <c r="D23" s="37">
        <v>2009</v>
      </c>
      <c r="E23" s="51" t="s">
        <v>82</v>
      </c>
      <c r="F23" s="80"/>
      <c r="G23" s="80"/>
      <c r="H23" s="80"/>
      <c r="I23" s="80"/>
      <c r="J23" s="37"/>
      <c r="K23" s="39"/>
      <c r="L23" s="30"/>
      <c r="M23" s="30"/>
      <c r="N23" s="30"/>
      <c r="O23" s="30"/>
      <c r="P23" s="30"/>
      <c r="Q23" s="30"/>
      <c r="R23" s="30"/>
      <c r="S23" s="30"/>
      <c r="T23" s="30"/>
      <c r="U23" s="30"/>
      <c r="V23" s="30"/>
    </row>
    <row r="24" spans="1:22" x14ac:dyDescent="0.2">
      <c r="A24" s="33"/>
      <c r="B24" s="45"/>
      <c r="C24" s="46"/>
      <c r="D24" s="37">
        <v>2010</v>
      </c>
      <c r="E24" s="51" t="s">
        <v>83</v>
      </c>
      <c r="F24" s="80"/>
      <c r="G24" s="80"/>
      <c r="H24" s="80"/>
      <c r="I24" s="80"/>
      <c r="J24" s="37"/>
      <c r="K24" s="39"/>
      <c r="L24" s="30"/>
      <c r="M24" s="30"/>
      <c r="N24" s="30"/>
      <c r="O24" s="30"/>
      <c r="P24" s="30"/>
      <c r="Q24" s="30"/>
      <c r="R24" s="30"/>
      <c r="S24" s="30"/>
      <c r="T24" s="30"/>
      <c r="U24" s="30"/>
      <c r="V24" s="30"/>
    </row>
    <row r="25" spans="1:22" x14ac:dyDescent="0.2">
      <c r="A25" s="33"/>
      <c r="B25" s="45"/>
      <c r="C25" s="46"/>
      <c r="D25" s="37">
        <v>2011</v>
      </c>
      <c r="E25" s="51" t="s">
        <v>85</v>
      </c>
      <c r="F25" s="80"/>
      <c r="G25" s="80"/>
      <c r="H25" s="80"/>
      <c r="I25" s="80"/>
      <c r="J25" s="37"/>
      <c r="K25" s="39"/>
      <c r="L25" s="30"/>
      <c r="M25" s="30"/>
      <c r="N25" s="30"/>
      <c r="O25" s="30"/>
      <c r="P25" s="30"/>
      <c r="Q25" s="30"/>
      <c r="R25" s="30"/>
      <c r="S25" s="30"/>
      <c r="T25" s="30"/>
      <c r="U25" s="30"/>
      <c r="V25" s="30"/>
    </row>
    <row r="26" spans="1:22" x14ac:dyDescent="0.2">
      <c r="A26" s="33"/>
      <c r="B26" s="45"/>
      <c r="C26" s="46"/>
      <c r="D26" s="37">
        <v>2012</v>
      </c>
      <c r="E26" s="51" t="s">
        <v>87</v>
      </c>
      <c r="F26" s="80"/>
      <c r="G26" s="80"/>
      <c r="H26" s="80"/>
      <c r="I26" s="80"/>
      <c r="J26" s="37"/>
      <c r="K26" s="39"/>
      <c r="L26" s="30"/>
      <c r="M26" s="30"/>
      <c r="N26" s="30"/>
      <c r="O26" s="30"/>
      <c r="P26" s="30"/>
      <c r="Q26" s="30"/>
      <c r="R26" s="30"/>
      <c r="S26" s="30"/>
      <c r="T26" s="30"/>
      <c r="U26" s="30"/>
      <c r="V26" s="30"/>
    </row>
    <row r="27" spans="1:22" x14ac:dyDescent="0.2">
      <c r="A27" s="33"/>
      <c r="B27" s="45"/>
      <c r="C27" s="46"/>
      <c r="D27" s="37">
        <v>2013</v>
      </c>
      <c r="E27" s="51" t="s">
        <v>89</v>
      </c>
      <c r="F27" s="80"/>
      <c r="G27" s="80"/>
      <c r="H27" s="80"/>
      <c r="I27" s="80"/>
      <c r="J27" s="37"/>
      <c r="K27" s="39"/>
      <c r="L27" s="30"/>
      <c r="M27" s="30"/>
      <c r="N27" s="30"/>
      <c r="O27" s="30"/>
      <c r="P27" s="30"/>
      <c r="Q27" s="30"/>
      <c r="R27" s="30"/>
      <c r="S27" s="30"/>
      <c r="T27" s="30"/>
      <c r="U27" s="30"/>
      <c r="V27" s="30"/>
    </row>
    <row r="28" spans="1:22" x14ac:dyDescent="0.2">
      <c r="A28" s="33"/>
      <c r="B28" s="45"/>
      <c r="C28" s="46" t="s">
        <v>84</v>
      </c>
      <c r="D28" s="37">
        <v>2014</v>
      </c>
      <c r="E28" s="51" t="s">
        <v>91</v>
      </c>
      <c r="F28" s="80">
        <v>202291763</v>
      </c>
      <c r="G28" s="80">
        <v>0</v>
      </c>
      <c r="H28" s="80">
        <v>0</v>
      </c>
      <c r="I28" s="80">
        <v>0</v>
      </c>
      <c r="J28" s="37"/>
      <c r="K28" s="39"/>
      <c r="L28" s="30"/>
      <c r="M28" s="30"/>
      <c r="N28" s="30"/>
      <c r="O28" s="30"/>
      <c r="P28" s="30"/>
      <c r="Q28" s="30"/>
      <c r="R28" s="30"/>
      <c r="S28" s="30"/>
      <c r="T28" s="30"/>
      <c r="U28" s="30"/>
      <c r="V28" s="30"/>
    </row>
    <row r="29" spans="1:22" x14ac:dyDescent="0.2">
      <c r="A29" s="33"/>
      <c r="B29" s="45"/>
      <c r="C29" s="46" t="s">
        <v>86</v>
      </c>
      <c r="D29" s="37">
        <v>2015</v>
      </c>
      <c r="E29" s="51" t="s">
        <v>93</v>
      </c>
      <c r="F29" s="80">
        <v>250841789</v>
      </c>
      <c r="G29" s="80">
        <v>126860900</v>
      </c>
      <c r="H29" s="80">
        <v>126860900</v>
      </c>
      <c r="I29" s="80">
        <v>126860900</v>
      </c>
      <c r="J29" s="37"/>
      <c r="K29" s="39"/>
      <c r="L29" s="30"/>
      <c r="M29" s="30"/>
      <c r="N29" s="30"/>
      <c r="O29" s="30"/>
      <c r="P29" s="30"/>
      <c r="Q29" s="30"/>
      <c r="R29" s="30"/>
      <c r="S29" s="30"/>
      <c r="T29" s="30"/>
      <c r="U29" s="30"/>
      <c r="V29" s="30"/>
    </row>
    <row r="30" spans="1:22" x14ac:dyDescent="0.2">
      <c r="A30" s="33"/>
      <c r="B30" s="45"/>
      <c r="C30" s="46" t="s">
        <v>88</v>
      </c>
      <c r="D30" s="37">
        <v>2016</v>
      </c>
      <c r="E30" s="51" t="s">
        <v>95</v>
      </c>
      <c r="F30" s="80">
        <v>250841789</v>
      </c>
      <c r="G30" s="80">
        <v>200510180</v>
      </c>
      <c r="H30" s="80">
        <v>38729650</v>
      </c>
      <c r="I30" s="80">
        <v>10000000</v>
      </c>
      <c r="J30" s="37"/>
      <c r="K30" s="39"/>
      <c r="L30" s="30"/>
      <c r="M30" s="30"/>
      <c r="N30" s="30"/>
      <c r="O30" s="30"/>
      <c r="P30" s="30"/>
      <c r="Q30" s="30"/>
      <c r="R30" s="30"/>
      <c r="S30" s="30"/>
      <c r="T30" s="30"/>
      <c r="U30" s="30"/>
      <c r="V30" s="30"/>
    </row>
    <row r="31" spans="1:22" x14ac:dyDescent="0.2">
      <c r="A31" s="33"/>
      <c r="B31" s="45"/>
      <c r="C31" s="46" t="s">
        <v>90</v>
      </c>
      <c r="D31" s="37">
        <v>2017</v>
      </c>
      <c r="E31" s="51" t="s">
        <v>97</v>
      </c>
      <c r="F31" s="80">
        <v>250841789</v>
      </c>
      <c r="G31" s="80">
        <v>183758470</v>
      </c>
      <c r="H31" s="80">
        <v>26937800</v>
      </c>
      <c r="I31" s="80">
        <v>10000000</v>
      </c>
      <c r="J31" s="37"/>
      <c r="K31" s="39"/>
      <c r="L31" s="30"/>
      <c r="M31" s="30"/>
      <c r="N31" s="30"/>
      <c r="O31" s="30"/>
      <c r="P31" s="30"/>
      <c r="Q31" s="30"/>
      <c r="R31" s="30"/>
      <c r="S31" s="30"/>
      <c r="T31" s="30"/>
      <c r="U31" s="30"/>
      <c r="V31" s="30"/>
    </row>
    <row r="32" spans="1:22" x14ac:dyDescent="0.2">
      <c r="A32" s="33"/>
      <c r="B32" s="45"/>
      <c r="C32" s="46" t="s">
        <v>92</v>
      </c>
      <c r="D32" s="37">
        <v>2018</v>
      </c>
      <c r="E32" s="51" t="s">
        <v>99</v>
      </c>
      <c r="F32" s="80">
        <v>250841789</v>
      </c>
      <c r="G32" s="101">
        <v>165350780</v>
      </c>
      <c r="H32" s="101">
        <v>165350780</v>
      </c>
      <c r="I32" s="80">
        <v>10000000</v>
      </c>
      <c r="J32" s="37"/>
      <c r="K32" s="39"/>
      <c r="L32" s="30"/>
      <c r="M32" s="30"/>
      <c r="N32" s="30"/>
      <c r="O32" s="30"/>
      <c r="P32" s="30"/>
      <c r="Q32" s="30"/>
      <c r="R32" s="30"/>
      <c r="S32" s="30"/>
      <c r="T32" s="30"/>
      <c r="U32" s="30"/>
      <c r="V32" s="30"/>
    </row>
    <row r="33" spans="1:22" x14ac:dyDescent="0.2">
      <c r="A33" s="33"/>
      <c r="B33" s="45"/>
      <c r="C33" s="46" t="s">
        <v>94</v>
      </c>
      <c r="D33" s="37">
        <v>2019</v>
      </c>
      <c r="E33" s="51" t="s">
        <v>101</v>
      </c>
      <c r="F33" s="80">
        <v>250841789</v>
      </c>
      <c r="G33" s="80">
        <v>141610280</v>
      </c>
      <c r="H33" s="80">
        <f>G33</f>
        <v>141610280</v>
      </c>
      <c r="I33" s="80">
        <v>10000000</v>
      </c>
      <c r="J33" s="37"/>
      <c r="K33" s="39"/>
      <c r="L33" s="30"/>
      <c r="M33" s="30"/>
      <c r="N33" s="30"/>
      <c r="O33" s="30"/>
      <c r="P33" s="30"/>
      <c r="Q33" s="30"/>
      <c r="R33" s="30"/>
      <c r="S33" s="30"/>
      <c r="T33" s="30"/>
      <c r="U33" s="30"/>
      <c r="V33" s="30"/>
    </row>
    <row r="34" spans="1:22" x14ac:dyDescent="0.2">
      <c r="A34" s="33"/>
      <c r="B34" s="45"/>
      <c r="C34" s="46" t="s">
        <v>96</v>
      </c>
      <c r="D34" s="37">
        <v>2020</v>
      </c>
      <c r="E34" s="51" t="s">
        <v>103</v>
      </c>
      <c r="F34" s="80">
        <v>250841789</v>
      </c>
      <c r="G34" s="80">
        <v>120935730</v>
      </c>
      <c r="H34" s="80">
        <f>G34</f>
        <v>120935730</v>
      </c>
      <c r="I34" s="80">
        <v>10000000</v>
      </c>
      <c r="J34" s="37"/>
      <c r="K34" s="39"/>
      <c r="L34" s="30"/>
      <c r="M34" s="30"/>
      <c r="N34" s="30"/>
      <c r="O34" s="30"/>
      <c r="P34" s="30"/>
      <c r="Q34" s="30"/>
      <c r="R34" s="30"/>
      <c r="S34" s="30"/>
      <c r="T34" s="30"/>
      <c r="U34" s="30"/>
      <c r="V34" s="30"/>
    </row>
    <row r="35" spans="1:22" x14ac:dyDescent="0.2">
      <c r="A35" s="33"/>
      <c r="B35" s="45"/>
      <c r="C35" s="46" t="s">
        <v>98</v>
      </c>
      <c r="D35" s="37">
        <v>2021</v>
      </c>
      <c r="E35" s="51" t="s">
        <v>105</v>
      </c>
      <c r="F35" s="80">
        <v>250841789</v>
      </c>
      <c r="G35" s="80">
        <v>95183280</v>
      </c>
      <c r="H35" s="80">
        <f t="shared" ref="H35:I40" si="0">G35</f>
        <v>95183280</v>
      </c>
      <c r="I35" s="80">
        <v>10000000</v>
      </c>
      <c r="J35" s="37"/>
      <c r="K35" s="39"/>
      <c r="L35" s="30"/>
      <c r="M35" s="30"/>
      <c r="N35" s="30"/>
      <c r="O35" s="30"/>
      <c r="P35" s="30"/>
      <c r="Q35" s="30"/>
      <c r="R35" s="30"/>
      <c r="S35" s="30"/>
      <c r="T35" s="30"/>
      <c r="U35" s="30"/>
      <c r="V35" s="30"/>
    </row>
    <row r="36" spans="1:22" x14ac:dyDescent="0.2">
      <c r="A36" s="33"/>
      <c r="B36" s="45"/>
      <c r="C36" s="46" t="s">
        <v>100</v>
      </c>
      <c r="D36" s="37">
        <v>2022</v>
      </c>
      <c r="E36" s="51" t="s">
        <v>107</v>
      </c>
      <c r="F36" s="81">
        <v>250841789</v>
      </c>
      <c r="G36" s="81">
        <v>73675270</v>
      </c>
      <c r="H36" s="81">
        <f t="shared" si="0"/>
        <v>73675270</v>
      </c>
      <c r="I36" s="81">
        <v>10000000</v>
      </c>
      <c r="J36" s="37"/>
      <c r="K36" s="39"/>
      <c r="L36" s="30"/>
      <c r="M36" s="30"/>
      <c r="N36" s="30"/>
      <c r="O36" s="30"/>
      <c r="P36" s="30"/>
      <c r="Q36" s="30"/>
      <c r="R36" s="30"/>
      <c r="S36" s="30"/>
      <c r="T36" s="30"/>
      <c r="U36" s="30"/>
      <c r="V36" s="30"/>
    </row>
    <row r="37" spans="1:22" x14ac:dyDescent="0.2">
      <c r="A37" s="33"/>
      <c r="B37" s="45"/>
      <c r="C37" s="46" t="s">
        <v>102</v>
      </c>
      <c r="D37" s="37">
        <v>2023</v>
      </c>
      <c r="E37" s="51" t="s">
        <v>109</v>
      </c>
      <c r="F37" s="81">
        <v>250841789</v>
      </c>
      <c r="G37" s="81">
        <f t="shared" ref="G37:G40" si="1">G36*0.9</f>
        <v>66307743</v>
      </c>
      <c r="H37" s="81">
        <f t="shared" si="0"/>
        <v>66307743</v>
      </c>
      <c r="I37" s="81">
        <v>10000000</v>
      </c>
      <c r="J37" s="37"/>
      <c r="K37" s="39"/>
      <c r="L37" s="30"/>
      <c r="M37" s="30"/>
      <c r="N37" s="30"/>
      <c r="O37" s="30"/>
      <c r="P37" s="30"/>
      <c r="Q37" s="30"/>
      <c r="R37" s="30"/>
      <c r="S37" s="30"/>
      <c r="T37" s="30"/>
      <c r="U37" s="30"/>
      <c r="V37" s="30"/>
    </row>
    <row r="38" spans="1:22" x14ac:dyDescent="0.2">
      <c r="A38" s="33"/>
      <c r="B38" s="45"/>
      <c r="C38" s="46" t="s">
        <v>104</v>
      </c>
      <c r="D38" s="37">
        <v>2024</v>
      </c>
      <c r="E38" s="51" t="s">
        <v>110</v>
      </c>
      <c r="F38" s="81">
        <v>250841789</v>
      </c>
      <c r="G38" s="81">
        <f t="shared" si="1"/>
        <v>59676968.700000003</v>
      </c>
      <c r="H38" s="81">
        <f t="shared" si="0"/>
        <v>59676968.700000003</v>
      </c>
      <c r="I38" s="81">
        <f>H38</f>
        <v>59676968.700000003</v>
      </c>
      <c r="J38" s="37"/>
      <c r="K38" s="39"/>
      <c r="L38" s="30"/>
      <c r="M38" s="30"/>
      <c r="N38" s="30"/>
      <c r="O38" s="30"/>
      <c r="P38" s="30"/>
      <c r="Q38" s="30"/>
      <c r="R38" s="30"/>
      <c r="S38" s="30"/>
      <c r="T38" s="30"/>
      <c r="U38" s="30"/>
      <c r="V38" s="30"/>
    </row>
    <row r="39" spans="1:22" x14ac:dyDescent="0.2">
      <c r="A39" s="33"/>
      <c r="B39" s="45"/>
      <c r="C39" s="46" t="s">
        <v>106</v>
      </c>
      <c r="D39" s="37">
        <v>2025</v>
      </c>
      <c r="E39" s="51" t="s">
        <v>111</v>
      </c>
      <c r="F39" s="81">
        <v>250841789</v>
      </c>
      <c r="G39" s="81">
        <f t="shared" si="1"/>
        <v>53709271.830000006</v>
      </c>
      <c r="H39" s="81">
        <f t="shared" si="0"/>
        <v>53709271.830000006</v>
      </c>
      <c r="I39" s="81">
        <f t="shared" si="0"/>
        <v>53709271.830000006</v>
      </c>
      <c r="J39" s="37"/>
      <c r="K39" s="39"/>
      <c r="L39" s="30"/>
      <c r="M39" s="30"/>
      <c r="N39" s="30"/>
      <c r="O39" s="30"/>
      <c r="P39" s="30"/>
      <c r="Q39" s="30"/>
      <c r="R39" s="30"/>
      <c r="S39" s="30"/>
      <c r="T39" s="30"/>
      <c r="U39" s="30"/>
      <c r="V39" s="30"/>
    </row>
    <row r="40" spans="1:22" x14ac:dyDescent="0.2">
      <c r="A40" s="33"/>
      <c r="B40" s="45"/>
      <c r="C40" s="46" t="s">
        <v>108</v>
      </c>
      <c r="D40" s="37">
        <v>2026</v>
      </c>
      <c r="E40" s="51" t="s">
        <v>112</v>
      </c>
      <c r="F40" s="81">
        <v>250841789</v>
      </c>
      <c r="G40" s="81">
        <f t="shared" si="1"/>
        <v>48338344.647000007</v>
      </c>
      <c r="H40" s="81">
        <f t="shared" si="0"/>
        <v>48338344.647000007</v>
      </c>
      <c r="I40" s="81">
        <f t="shared" si="0"/>
        <v>48338344.647000007</v>
      </c>
      <c r="J40" s="37"/>
      <c r="K40" s="39"/>
      <c r="L40" s="30"/>
      <c r="M40" s="30"/>
      <c r="N40" s="30"/>
      <c r="O40" s="30"/>
      <c r="P40" s="30"/>
      <c r="Q40" s="30"/>
      <c r="R40" s="30"/>
      <c r="S40" s="30"/>
      <c r="T40" s="30"/>
      <c r="U40" s="30"/>
      <c r="V40" s="30"/>
    </row>
    <row r="41" spans="1:22" x14ac:dyDescent="0.2">
      <c r="A41" s="33"/>
      <c r="B41" s="45"/>
      <c r="C41" s="46"/>
      <c r="D41" s="37">
        <v>2027</v>
      </c>
      <c r="E41" s="51" t="s">
        <v>113</v>
      </c>
      <c r="F41" s="81"/>
      <c r="G41" s="81"/>
      <c r="H41" s="81"/>
      <c r="I41" s="81"/>
      <c r="J41" s="37"/>
      <c r="K41" s="39"/>
      <c r="L41" s="30"/>
      <c r="M41" s="30"/>
      <c r="N41" s="30"/>
      <c r="O41" s="30"/>
      <c r="P41" s="30"/>
      <c r="Q41" s="30"/>
      <c r="R41" s="30"/>
      <c r="S41" s="30"/>
      <c r="T41" s="30"/>
      <c r="U41" s="30"/>
      <c r="V41" s="30"/>
    </row>
    <row r="42" spans="1:22" x14ac:dyDescent="0.2">
      <c r="A42" s="33"/>
      <c r="B42" s="45"/>
      <c r="C42" s="46"/>
      <c r="D42" s="37">
        <v>2028</v>
      </c>
      <c r="E42" s="51" t="s">
        <v>114</v>
      </c>
      <c r="F42" s="81"/>
      <c r="G42" s="81"/>
      <c r="H42" s="81"/>
      <c r="I42" s="81"/>
      <c r="J42" s="37"/>
      <c r="K42" s="39"/>
      <c r="L42" s="30"/>
      <c r="M42" s="30"/>
      <c r="N42" s="30"/>
      <c r="O42" s="30"/>
      <c r="P42" s="30"/>
      <c r="Q42" s="30"/>
      <c r="R42" s="30"/>
      <c r="S42" s="30"/>
      <c r="T42" s="30"/>
      <c r="U42" s="30"/>
      <c r="V42" s="30"/>
    </row>
    <row r="43" spans="1:22" x14ac:dyDescent="0.2">
      <c r="A43" s="33"/>
      <c r="B43" s="45"/>
      <c r="C43" s="46"/>
      <c r="D43" s="37">
        <v>2029</v>
      </c>
      <c r="E43" s="51" t="s">
        <v>115</v>
      </c>
      <c r="F43" s="81"/>
      <c r="G43" s="81"/>
      <c r="H43" s="81"/>
      <c r="I43" s="81"/>
      <c r="J43" s="37"/>
      <c r="K43" s="39"/>
      <c r="L43" s="30"/>
      <c r="M43" s="30"/>
      <c r="N43" s="30"/>
      <c r="O43" s="30"/>
      <c r="P43" s="30"/>
      <c r="Q43" s="30"/>
      <c r="R43" s="30"/>
      <c r="S43" s="30"/>
      <c r="T43" s="30"/>
      <c r="U43" s="30"/>
      <c r="V43" s="30"/>
    </row>
    <row r="44" spans="1:22" x14ac:dyDescent="0.2">
      <c r="A44" s="33"/>
      <c r="B44" s="45"/>
      <c r="C44" s="46"/>
      <c r="D44" s="37">
        <v>2030</v>
      </c>
      <c r="E44" s="51" t="s">
        <v>116</v>
      </c>
      <c r="F44" s="81"/>
      <c r="G44" s="81"/>
      <c r="H44" s="81"/>
      <c r="I44" s="81"/>
      <c r="J44" s="37"/>
      <c r="K44" s="39"/>
      <c r="L44" s="30"/>
      <c r="M44" s="30"/>
      <c r="N44" s="30"/>
      <c r="O44" s="30"/>
      <c r="P44" s="30"/>
      <c r="Q44" s="30"/>
      <c r="R44" s="30"/>
      <c r="S44" s="30"/>
      <c r="T44" s="30"/>
      <c r="U44" s="30"/>
      <c r="V44" s="30"/>
    </row>
    <row r="45" spans="1:22" x14ac:dyDescent="0.2">
      <c r="A45" s="33"/>
      <c r="B45" s="45"/>
      <c r="C45" s="46"/>
      <c r="D45" s="37">
        <v>2031</v>
      </c>
      <c r="E45" s="51" t="s">
        <v>117</v>
      </c>
      <c r="F45" s="81"/>
      <c r="G45" s="81"/>
      <c r="H45" s="81"/>
      <c r="I45" s="81"/>
      <c r="J45" s="37"/>
      <c r="K45" s="39"/>
      <c r="L45" s="30"/>
      <c r="M45" s="30"/>
      <c r="N45" s="30"/>
      <c r="O45" s="30"/>
      <c r="P45" s="30"/>
      <c r="Q45" s="30"/>
      <c r="R45" s="30"/>
      <c r="S45" s="30"/>
      <c r="T45" s="30"/>
      <c r="U45" s="30"/>
      <c r="V45" s="30"/>
    </row>
    <row r="46" spans="1:22" x14ac:dyDescent="0.2">
      <c r="A46" s="33"/>
      <c r="B46" s="45"/>
      <c r="C46" s="46"/>
      <c r="D46" s="37">
        <v>2032</v>
      </c>
      <c r="E46" s="51" t="s">
        <v>118</v>
      </c>
      <c r="F46" s="81"/>
      <c r="G46" s="81"/>
      <c r="H46" s="81"/>
      <c r="I46" s="81"/>
      <c r="J46" s="37"/>
      <c r="K46" s="39"/>
      <c r="L46" s="30"/>
      <c r="M46" s="30"/>
      <c r="N46" s="30"/>
      <c r="O46" s="30"/>
      <c r="P46" s="30"/>
      <c r="Q46" s="30"/>
      <c r="R46" s="30"/>
      <c r="S46" s="30"/>
      <c r="T46" s="30"/>
      <c r="U46" s="30"/>
      <c r="V46" s="30"/>
    </row>
    <row r="47" spans="1:22" x14ac:dyDescent="0.2">
      <c r="A47" s="33"/>
      <c r="B47" s="45"/>
      <c r="C47" s="30"/>
      <c r="D47" s="37">
        <v>2033</v>
      </c>
      <c r="E47" s="51" t="s">
        <v>119</v>
      </c>
      <c r="F47" s="81"/>
      <c r="G47" s="81"/>
      <c r="H47" s="81"/>
      <c r="I47" s="81"/>
      <c r="J47" s="37"/>
      <c r="K47" s="39"/>
      <c r="L47" s="30"/>
      <c r="M47" s="30"/>
      <c r="N47" s="30"/>
      <c r="O47" s="30"/>
      <c r="P47" s="30"/>
      <c r="Q47" s="30"/>
      <c r="R47" s="30"/>
      <c r="S47" s="30"/>
      <c r="T47" s="30"/>
      <c r="U47" s="30"/>
      <c r="V47" s="30"/>
    </row>
    <row r="48" spans="1:22" x14ac:dyDescent="0.2">
      <c r="A48" s="33"/>
      <c r="B48" s="45"/>
      <c r="C48" s="46"/>
      <c r="D48" s="37">
        <v>2034</v>
      </c>
      <c r="E48" s="51" t="s">
        <v>120</v>
      </c>
      <c r="F48" s="81"/>
      <c r="G48" s="81"/>
      <c r="H48" s="81"/>
      <c r="I48" s="81"/>
      <c r="J48" s="37"/>
      <c r="K48" s="39"/>
      <c r="L48" s="30"/>
      <c r="M48" s="30"/>
      <c r="N48" s="30"/>
      <c r="O48" s="30"/>
      <c r="P48" s="30"/>
      <c r="Q48" s="30"/>
      <c r="R48" s="30"/>
      <c r="S48" s="30"/>
      <c r="T48" s="30"/>
      <c r="U48" s="30"/>
      <c r="V48" s="30"/>
    </row>
    <row r="49" spans="1:22" x14ac:dyDescent="0.2">
      <c r="A49" s="33"/>
      <c r="B49" s="45"/>
      <c r="C49" s="46"/>
      <c r="D49" s="37">
        <v>2035</v>
      </c>
      <c r="E49" s="51" t="s">
        <v>121</v>
      </c>
      <c r="F49" s="81"/>
      <c r="G49" s="81"/>
      <c r="H49" s="81"/>
      <c r="I49" s="81"/>
      <c r="J49" s="37"/>
      <c r="K49" s="39"/>
      <c r="L49" s="30"/>
      <c r="M49" s="30"/>
      <c r="N49" s="30"/>
      <c r="O49" s="30"/>
      <c r="P49" s="30"/>
      <c r="Q49" s="30"/>
      <c r="R49" s="30"/>
      <c r="S49" s="30"/>
      <c r="T49" s="30"/>
      <c r="U49" s="30"/>
      <c r="V49" s="30"/>
    </row>
    <row r="50" spans="1:22" x14ac:dyDescent="0.2">
      <c r="A50" s="33"/>
      <c r="B50" s="45"/>
      <c r="C50" s="46"/>
      <c r="D50" s="37"/>
      <c r="E50" s="51"/>
      <c r="F50" s="57"/>
      <c r="G50" s="57"/>
      <c r="H50" s="57"/>
      <c r="I50" s="57"/>
      <c r="J50" s="37"/>
      <c r="K50" s="39"/>
      <c r="L50" s="30"/>
      <c r="M50" s="30"/>
      <c r="N50" s="30"/>
      <c r="O50" s="30"/>
      <c r="P50" s="30"/>
      <c r="Q50" s="30"/>
      <c r="R50" s="30"/>
      <c r="S50" s="30"/>
      <c r="T50" s="30"/>
      <c r="U50" s="30"/>
      <c r="V50" s="30"/>
    </row>
    <row r="51" spans="1:22" ht="15.75" customHeight="1" x14ac:dyDescent="0.2">
      <c r="A51" s="33" t="s">
        <v>136</v>
      </c>
      <c r="B51" s="45"/>
      <c r="C51" s="46"/>
      <c r="D51" s="55"/>
      <c r="E51" s="58"/>
      <c r="F51" s="58"/>
      <c r="G51" s="58"/>
      <c r="H51" s="58"/>
      <c r="I51" s="58"/>
      <c r="J51" s="37"/>
      <c r="K51" s="39"/>
      <c r="L51" s="30"/>
      <c r="M51" s="30"/>
      <c r="N51" s="30"/>
      <c r="O51" s="30"/>
      <c r="P51" s="30"/>
      <c r="Q51" s="30"/>
      <c r="R51" s="30"/>
      <c r="S51" s="30"/>
      <c r="T51" s="30"/>
      <c r="U51" s="30"/>
      <c r="V51" s="30"/>
    </row>
    <row r="52" spans="1:22" ht="19.5" customHeight="1" x14ac:dyDescent="0.2">
      <c r="A52" s="33" t="s">
        <v>140</v>
      </c>
      <c r="B52" s="45"/>
      <c r="C52" s="46"/>
      <c r="D52" s="59"/>
      <c r="E52" s="60"/>
      <c r="F52" s="60"/>
      <c r="G52" s="60"/>
      <c r="H52" s="60"/>
      <c r="I52" s="60"/>
      <c r="J52" s="37"/>
      <c r="K52" s="39"/>
      <c r="L52" s="30"/>
      <c r="M52" s="30"/>
      <c r="N52" s="30"/>
      <c r="O52" s="30"/>
      <c r="P52" s="30"/>
      <c r="Q52" s="30"/>
      <c r="R52" s="30"/>
      <c r="S52" s="30"/>
      <c r="T52" s="30"/>
      <c r="U52" s="30"/>
      <c r="V52" s="30"/>
    </row>
    <row r="53" spans="1:22" ht="15" customHeight="1" x14ac:dyDescent="0.2">
      <c r="A53" s="33"/>
      <c r="B53" s="45" t="s">
        <v>139</v>
      </c>
      <c r="C53" s="46"/>
      <c r="D53" s="59"/>
      <c r="E53" s="60"/>
      <c r="F53" s="60"/>
      <c r="G53" s="60"/>
      <c r="H53" s="60"/>
      <c r="I53" s="60"/>
      <c r="J53" s="37"/>
      <c r="K53" s="39"/>
      <c r="L53" s="30"/>
      <c r="M53" s="30"/>
      <c r="N53" s="30"/>
      <c r="O53" s="30"/>
      <c r="P53" s="30"/>
      <c r="Q53" s="30"/>
      <c r="R53" s="30"/>
      <c r="S53" s="30"/>
      <c r="T53" s="30"/>
      <c r="U53" s="30"/>
      <c r="V53" s="30"/>
    </row>
    <row r="54" spans="1:22" ht="15" customHeight="1" x14ac:dyDescent="0.2">
      <c r="A54" s="33"/>
      <c r="B54" s="45" t="s">
        <v>132</v>
      </c>
      <c r="C54" s="46"/>
      <c r="D54" s="59"/>
      <c r="E54" s="60"/>
      <c r="F54" s="60"/>
      <c r="G54" s="60"/>
      <c r="H54" s="60"/>
      <c r="I54" s="60"/>
      <c r="J54" s="37"/>
      <c r="K54" s="39"/>
      <c r="L54" s="30"/>
      <c r="M54" s="30"/>
      <c r="N54" s="30"/>
      <c r="O54" s="30"/>
      <c r="P54" s="30"/>
      <c r="Q54" s="30"/>
      <c r="R54" s="30"/>
      <c r="S54" s="30"/>
      <c r="T54" s="30"/>
      <c r="U54" s="30"/>
      <c r="V54" s="30"/>
    </row>
    <row r="55" spans="1:22" ht="15" customHeight="1" x14ac:dyDescent="0.2">
      <c r="A55" s="33" t="s">
        <v>122</v>
      </c>
      <c r="B55" s="45"/>
      <c r="C55" s="46"/>
      <c r="D55" s="55"/>
      <c r="E55" s="55"/>
      <c r="F55" s="55"/>
      <c r="G55" s="55"/>
      <c r="H55" s="55"/>
      <c r="I55" s="55"/>
      <c r="J55" s="37"/>
      <c r="K55" s="39"/>
      <c r="L55" s="30"/>
      <c r="M55" s="30"/>
      <c r="N55" s="30"/>
      <c r="O55" s="30"/>
      <c r="P55" s="30"/>
      <c r="Q55" s="30"/>
      <c r="R55" s="30"/>
      <c r="S55" s="30"/>
      <c r="T55" s="30"/>
      <c r="U55" s="30"/>
      <c r="V55" s="30"/>
    </row>
    <row r="56" spans="1:22" x14ac:dyDescent="0.2">
      <c r="A56" s="61" t="s">
        <v>123</v>
      </c>
      <c r="B56" s="45"/>
      <c r="C56" s="46"/>
      <c r="D56" s="37"/>
      <c r="E56" s="37"/>
      <c r="F56" s="37"/>
      <c r="G56" s="37"/>
      <c r="H56" s="37"/>
      <c r="I56" s="37"/>
      <c r="J56" s="37"/>
      <c r="K56" s="39"/>
      <c r="L56" s="30"/>
      <c r="M56" s="30"/>
      <c r="N56" s="30"/>
      <c r="O56" s="30"/>
      <c r="P56" s="30"/>
      <c r="Q56" s="30"/>
      <c r="R56" s="30"/>
      <c r="S56" s="30"/>
      <c r="T56" s="30"/>
      <c r="U56" s="30"/>
      <c r="V56" s="30"/>
    </row>
    <row r="57" spans="1:22" x14ac:dyDescent="0.2">
      <c r="A57" s="62" t="s">
        <v>158</v>
      </c>
      <c r="B57" s="45"/>
      <c r="C57" s="46"/>
      <c r="D57" s="37"/>
      <c r="E57" s="37"/>
      <c r="F57" s="37"/>
      <c r="G57" s="37"/>
      <c r="H57" s="37"/>
      <c r="I57" s="37"/>
      <c r="J57" s="37"/>
      <c r="K57" s="39"/>
      <c r="L57" s="30"/>
      <c r="M57" s="30"/>
      <c r="N57" s="30"/>
      <c r="O57" s="30"/>
      <c r="P57" s="30"/>
      <c r="Q57" s="30"/>
      <c r="R57" s="30"/>
      <c r="S57" s="30"/>
      <c r="T57" s="30"/>
      <c r="U57" s="30"/>
      <c r="V57" s="30"/>
    </row>
    <row r="58" spans="1:22" x14ac:dyDescent="0.2">
      <c r="A58" s="33"/>
      <c r="B58" s="45" t="s">
        <v>157</v>
      </c>
      <c r="C58" s="46"/>
      <c r="D58" s="37"/>
      <c r="E58" s="37"/>
      <c r="F58" s="37"/>
      <c r="G58" s="37"/>
      <c r="H58" s="37"/>
      <c r="I58" s="37"/>
      <c r="J58" s="37"/>
      <c r="K58" s="39"/>
      <c r="L58" s="30"/>
      <c r="M58" s="30"/>
      <c r="N58" s="30"/>
      <c r="O58" s="30"/>
      <c r="P58" s="30"/>
      <c r="Q58" s="30"/>
      <c r="R58" s="30"/>
      <c r="S58" s="30"/>
      <c r="T58" s="30"/>
      <c r="U58" s="30"/>
      <c r="V58" s="30"/>
    </row>
    <row r="59" spans="1:22" x14ac:dyDescent="0.2">
      <c r="A59" s="62"/>
      <c r="B59" s="45"/>
      <c r="C59" s="46"/>
      <c r="D59" s="37"/>
      <c r="E59" s="37"/>
      <c r="F59" s="37"/>
      <c r="G59" s="37"/>
      <c r="H59" s="37"/>
      <c r="I59" s="37"/>
      <c r="J59" s="37"/>
      <c r="K59" s="39"/>
      <c r="L59" s="30"/>
      <c r="M59" s="30"/>
      <c r="N59" s="30"/>
      <c r="O59" s="30"/>
      <c r="P59" s="30"/>
      <c r="Q59" s="30"/>
      <c r="R59" s="30"/>
      <c r="S59" s="30"/>
      <c r="T59" s="30"/>
      <c r="U59" s="30"/>
      <c r="V59" s="30"/>
    </row>
    <row r="60" spans="1:22" x14ac:dyDescent="0.2">
      <c r="A60" s="33"/>
      <c r="B60" s="45"/>
      <c r="C60" s="46"/>
      <c r="D60" s="37"/>
      <c r="E60" s="37"/>
      <c r="F60" s="37"/>
      <c r="G60" s="37"/>
      <c r="H60" s="37"/>
      <c r="I60" s="37"/>
      <c r="J60" s="37"/>
      <c r="K60" s="39"/>
      <c r="L60" s="30"/>
      <c r="M60" s="30"/>
      <c r="N60" s="30"/>
      <c r="O60" s="30"/>
      <c r="P60" s="30"/>
      <c r="Q60" s="30"/>
      <c r="R60" s="30"/>
      <c r="S60" s="30"/>
      <c r="T60" s="30"/>
      <c r="U60" s="30"/>
      <c r="V60" s="30"/>
    </row>
    <row r="61" spans="1:22" x14ac:dyDescent="0.2">
      <c r="A61" s="33"/>
      <c r="B61" s="45"/>
      <c r="C61" s="46"/>
      <c r="D61" s="37"/>
      <c r="E61" s="37"/>
      <c r="F61" s="63"/>
      <c r="G61" s="64" t="s">
        <v>124</v>
      </c>
      <c r="H61" s="39"/>
      <c r="I61" s="37"/>
      <c r="J61" s="37"/>
    </row>
    <row r="62" spans="1:22" x14ac:dyDescent="0.2">
      <c r="A62" s="33"/>
      <c r="B62" s="65"/>
      <c r="C62" s="66"/>
      <c r="D62" s="67"/>
      <c r="E62" s="67"/>
      <c r="F62" s="67"/>
      <c r="G62" s="68" t="s">
        <v>125</v>
      </c>
      <c r="H62" s="37"/>
      <c r="I62" s="37"/>
      <c r="J62" s="37"/>
    </row>
    <row r="63" spans="1:22" x14ac:dyDescent="0.2">
      <c r="A63" s="33"/>
      <c r="B63" s="65"/>
      <c r="C63" s="66"/>
      <c r="D63" s="67"/>
      <c r="E63" s="67"/>
      <c r="F63" s="67"/>
      <c r="G63" s="69" t="s">
        <v>126</v>
      </c>
      <c r="H63" s="37"/>
      <c r="I63" s="37"/>
      <c r="J63" s="37"/>
    </row>
    <row r="64" spans="1:22" x14ac:dyDescent="0.2">
      <c r="A64" s="33"/>
      <c r="B64" s="65"/>
      <c r="C64" s="66"/>
      <c r="D64" s="70"/>
      <c r="E64" s="67"/>
      <c r="F64" s="67"/>
      <c r="G64" s="69" t="s">
        <v>127</v>
      </c>
      <c r="H64" s="37"/>
      <c r="I64" s="37"/>
      <c r="J64" s="37"/>
    </row>
    <row r="65" spans="1:10" x14ac:dyDescent="0.2">
      <c r="A65" s="33"/>
      <c r="B65" s="45"/>
      <c r="C65" s="46"/>
      <c r="D65" s="70"/>
      <c r="E65" s="37"/>
      <c r="F65" s="37"/>
      <c r="G65" s="52" t="s">
        <v>128</v>
      </c>
      <c r="H65" s="37"/>
      <c r="I65" s="37"/>
      <c r="J65" s="37"/>
    </row>
    <row r="66" spans="1:10" x14ac:dyDescent="0.2">
      <c r="A66" s="33"/>
      <c r="B66" s="45"/>
      <c r="C66" s="46"/>
      <c r="D66" s="37"/>
      <c r="E66" s="37"/>
      <c r="F66" s="37"/>
      <c r="G66" s="37"/>
      <c r="H66" s="37"/>
      <c r="I66" s="37"/>
      <c r="J66" s="37"/>
    </row>
    <row r="67" spans="1:10" x14ac:dyDescent="0.2">
      <c r="A67" s="33"/>
      <c r="B67" s="45"/>
      <c r="C67" s="46"/>
      <c r="D67" s="37"/>
      <c r="E67" s="37"/>
      <c r="F67" s="37"/>
      <c r="G67" s="37"/>
      <c r="H67" s="37"/>
      <c r="I67" s="37"/>
      <c r="J67" s="71" t="s">
        <v>159</v>
      </c>
    </row>
    <row r="75" spans="1:10" x14ac:dyDescent="0.2">
      <c r="B75"/>
    </row>
    <row r="76" spans="1:10" x14ac:dyDescent="0.2">
      <c r="B76"/>
    </row>
    <row r="77" spans="1:10" x14ac:dyDescent="0.2">
      <c r="B77"/>
    </row>
    <row r="78" spans="1:10" x14ac:dyDescent="0.2">
      <c r="B78"/>
    </row>
    <row r="79" spans="1:10" x14ac:dyDescent="0.2">
      <c r="B79"/>
    </row>
    <row r="80" spans="1:10" x14ac:dyDescent="0.2">
      <c r="B80"/>
    </row>
    <row r="83" spans="2:2" x14ac:dyDescent="0.2">
      <c r="B83"/>
    </row>
    <row r="106" spans="10:10" x14ac:dyDescent="0.2">
      <c r="J106" s="56" t="s">
        <v>129</v>
      </c>
    </row>
  </sheetData>
  <printOptions headings="1"/>
  <pageMargins left="0.7" right="0.7" top="0.75" bottom="0.75" header="0.3" footer="0.3"/>
  <pageSetup paperSize="17" scale="39" orientation="landscape" r:id="rId1"/>
  <headerFooter>
    <oddHeader>&amp;L&amp;F</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2.xml><?xml version="1.0" encoding="utf-8"?>
<?mso-contentType ?>
<SharedContentType xmlns="Microsoft.SharePoint.Taxonomy.ContentTypeSync" SourceId="33ef62f9-2e07-484b-bd79-00aec90129fe" ContentTypeId="0x010100826318CDA76982469C2C3CD2CD584741" PreviousValue="false" LastSyncTimeStamp="2020-03-18T12:40:48.557Z"/>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TaxYear xmlns="35818088-e62d-4edf-bbb6-409430aef268" xsi:nil="true"/>
    <StandardTermsModified xmlns="35818088-e62d-4edf-bbb6-409430aef268">false</StandardTermsModified>
    <Entity xmlns="35818088-e62d-4edf-bbb6-409430aef268" xsi:nil="true"/>
    <TaxContentType xmlns="35818088-e62d-4edf-bbb6-409430aef268" xsi:nil="true"/>
    <OriginatingCreatedBy xmlns="35818088-e62d-4edf-bbb6-409430aef268">
      <UserInfo>
        <DisplayName/>
        <AccountId xsi:nil="true"/>
        <AccountType/>
      </UserInfo>
    </OriginatingCreatedBy>
    <CopiedBy xmlns="35818088-e62d-4edf-bbb6-409430aef268">
      <UserInfo>
        <DisplayName/>
        <AccountId xsi:nil="true"/>
        <AccountType/>
      </UserInfo>
    </CopiedBy>
    <i30a3f0cbe9246d398b542fccc386778 xmlns="c58c49a1-357c-412e-8a32-a86b976fdaf1">
      <Terms xmlns="http://schemas.microsoft.com/office/infopath/2007/PartnerControls">
        <TermInfo xmlns="http://schemas.microsoft.com/office/infopath/2007/PartnerControls">
          <TermName xmlns="http://schemas.microsoft.com/office/infopath/2007/PartnerControls">Indirect Tax</TermName>
          <TermId xmlns="http://schemas.microsoft.com/office/infopath/2007/PartnerControls">59156974-4d93-4989-b87a-7c365b3f7464</TermId>
        </TermInfo>
      </Terms>
    </i30a3f0cbe9246d398b542fccc386778>
    <WorkProduct xmlns="35818088-e62d-4edf-bbb6-409430aef268" xsi:nil="true"/>
    <RetentionReason xmlns="35818088-e62d-4edf-bbb6-409430aef268" xsi:nil="true"/>
    <TaxQuarter xmlns="35818088-e62d-4edf-bbb6-409430aef268">N/A</TaxQuarter>
    <CopyAudit xmlns="35818088-e62d-4edf-bbb6-409430aef268">
      <Url xsi:nil="true"/>
      <Description xsi:nil="true"/>
    </CopyAudit>
    <b4187e12891e46deb4d240a4b28bdb90 xmlns="50c908b1-f277-4340-90a9-4611d0b0f078">
      <Terms xmlns="http://schemas.microsoft.com/office/infopath/2007/PartnerControls">
        <TermInfo xmlns="http://schemas.microsoft.com/office/infopath/2007/PartnerControls">
          <TermName xmlns="http://schemas.microsoft.com/office/infopath/2007/PartnerControls">English</TermName>
          <TermId xmlns="http://schemas.microsoft.com/office/infopath/2007/PartnerControls">556a818d-2fa5-4ece-a7c0-2ca1d2dc5c77</TermId>
        </TermInfo>
      </Terms>
    </b4187e12891e46deb4d240a4b28bdb90>
    <CopiedOn xmlns="35818088-e62d-4edf-bbb6-409430aef268" xsi:nil="true"/>
    <TaxCatchAll xmlns="50c908b1-f277-4340-90a9-4611d0b0f078">
      <Value>4</Value>
      <Value>3</Value>
      <Value>2</Value>
    </TaxCatchAll>
    <TaxMonth xmlns="35818088-e62d-4edf-bbb6-409430aef268"/>
    <AgreementDate xmlns="35818088-e62d-4edf-bbb6-409430aef268" xsi:nil="true"/>
    <EngagementName xmlns="35818088-e62d-4edf-bbb6-409430aef268">CPX Comp - TFO - 2019}{CPX Comp - TFO - 2020 - Property Tax}{PPT Comp - TFO - 2021 Property Tax}{CPX_ADV - 2021 RMS PTAX Forecast}{CPX_ADV - 2021 DE1 PTAX Forecast</EngagementName>
    <i30a3f0cbe9246d398b542fccc396778 xmlns="35818088-e62d-4edf-bbb6-409430aef268">
      <Terms xmlns="http://schemas.microsoft.com/office/infopath/2007/PartnerControls">
        <TermInfo xmlns="http://schemas.microsoft.com/office/infopath/2007/PartnerControls">
          <TermName xmlns="http://schemas.microsoft.com/office/infopath/2007/PartnerControls">United States</TermName>
          <TermId xmlns="http://schemas.microsoft.com/office/infopath/2007/PartnerControls">092fbe52-b086-4a73-953b-5c57a118da03</TermId>
        </TermInfo>
      </Terms>
    </i30a3f0cbe9246d398b542fccc396778>
    <EngagementNumber xmlns="35818088-e62d-4edf-bbb6-409430aef268">E-20882641;E-65507484;E-65835290;E-66005621;E-66005961</EngagementNumber>
    <CopyDocID xmlns="7f8ef5aa-0e5f-4795-a321-5710489b75c8" xsi:nil="true"/>
    <ClientName xmlns="35818088-e62d-4edf-bbb6-409430aef268">Duke Energy Corporation</ClientName>
    <Owner xmlns="35818088-e62d-4edf-bbb6-409430aef268">
      <UserInfo>
        <DisplayName/>
        <AccountId xsi:nil="true"/>
        <AccountType/>
      </UserInfo>
    </Owner>
    <DocumentStatus xmlns="35818088-e62d-4edf-bbb6-409430aef268" xsi:nil="true"/>
    <Importedfrom xmlns="35818088-e62d-4edf-bbb6-409430aef268" xsi:nil="true"/>
    <ClientNumber xmlns="35818088-e62d-4edf-bbb6-409430aef268">11415661</ClientNumber>
    <Knowledge xmlns="35818088-e62d-4edf-bbb6-409430aef268">false</Knowledge>
    <Obsolete xmlns="35818088-e62d-4edf-bbb6-409430aef268">false</Obsolete>
    <AdditionalAttribute xmlns="35818088-e62d-4edf-bbb6-409430aef268" xsi:nil="true"/>
    <GearLink xmlns="c606cce4-029a-460c-811f-5e1f61d31b2a">
      <Url xsi:nil="true"/>
      <Description xsi:nil="true"/>
    </GearLink>
    <EYOSOtherClassification xmlns="7f8ef5aa-0e5f-4795-a321-5710489b75c8" xsi:nil="true"/>
    <Classification_x0020_Status xmlns="35818088-e62d-4edf-bbb6-409430aef268" xsi:nil="true"/>
    <TDMDocumentType xmlns="35818088-e62d-4edf-bbb6-409430aef268">Workpaper</TDMDocumentType>
    <Sourcemetadata xmlns="35818088-e62d-4edf-bbb6-409430aef268" xsi:nil="true"/>
    <lcf76f155ced4ddcb4097134ff3c332f xmlns="adac8095-a2c4-4461-a364-5c61ba423191">
      <Terms xmlns="http://schemas.microsoft.com/office/infopath/2007/PartnerControls"/>
    </lcf76f155ced4ddcb4097134ff3c332f>
  </documentManagement>
</p:properties>
</file>

<file path=customXml/item5.xml><?xml version="1.0" encoding="utf-8"?>
<ct:contentTypeSchema xmlns:ct="http://schemas.microsoft.com/office/2006/metadata/contentType" xmlns:ma="http://schemas.microsoft.com/office/2006/metadata/properties/metaAttributes" ct:_="" ma:_="" ma:contentTypeName="EY Tax Document" ma:contentTypeID="0x010100826318CDA76982469C2C3CD2CD58474100230A3F0CBE9246D398B542FCCC66677800F82F0792ACFEF847BFC8FD8482CEC02E" ma:contentTypeVersion="69" ma:contentTypeDescription=" " ma:contentTypeScope="" ma:versionID="6d51a2df7cc5212f722a27232fb4a79d">
  <xsd:schema xmlns:xsd="http://www.w3.org/2001/XMLSchema" xmlns:xs="http://www.w3.org/2001/XMLSchema" xmlns:p="http://schemas.microsoft.com/office/2006/metadata/properties" xmlns:ns2="35818088-e62d-4edf-bbb6-409430aef268" xmlns:ns3="7f8ef5aa-0e5f-4795-a321-5710489b75c8" xmlns:ns4="50c908b1-f277-4340-90a9-4611d0b0f078" xmlns:ns5="c58c49a1-357c-412e-8a32-a86b976fdaf1" xmlns:ns6="c606cce4-029a-460c-811f-5e1f61d31b2a" xmlns:ns8="adac8095-a2c4-4461-a364-5c61ba423191" targetNamespace="http://schemas.microsoft.com/office/2006/metadata/properties" ma:root="true" ma:fieldsID="e50507d06eed941bcaaf066f6de4f343" ns2:_="" ns3:_="" ns4:_="" ns5:_="" ns6:_="" ns8:_="">
    <xsd:import namespace="35818088-e62d-4edf-bbb6-409430aef268"/>
    <xsd:import namespace="7f8ef5aa-0e5f-4795-a321-5710489b75c8"/>
    <xsd:import namespace="50c908b1-f277-4340-90a9-4611d0b0f078"/>
    <xsd:import namespace="c58c49a1-357c-412e-8a32-a86b976fdaf1"/>
    <xsd:import namespace="c606cce4-029a-460c-811f-5e1f61d31b2a"/>
    <xsd:import namespace="adac8095-a2c4-4461-a364-5c61ba423191"/>
    <xsd:element name="properties">
      <xsd:complexType>
        <xsd:sequence>
          <xsd:element name="documentManagement">
            <xsd:complexType>
              <xsd:all>
                <xsd:element ref="ns2:WorkProduct" minOccurs="0"/>
                <xsd:element ref="ns3:EYOSOtherClassification" minOccurs="0"/>
                <xsd:element ref="ns2:ClassificationDataNoteField" minOccurs="0"/>
                <xsd:element ref="ns2:Classification_x0020_Status" minOccurs="0"/>
                <xsd:element ref="ns2:ClientNumber" minOccurs="0"/>
                <xsd:element ref="ns2:ClientName" minOccurs="0"/>
                <xsd:element ref="ns2:EngagementNumber" minOccurs="0"/>
                <xsd:element ref="ns2:EngagementName" minOccurs="0"/>
                <xsd:element ref="ns2:TDMDocumentType" minOccurs="0"/>
                <xsd:element ref="ns2:TaxYear" minOccurs="0"/>
                <xsd:element ref="ns2:TaxQuarter" minOccurs="0"/>
                <xsd:element ref="ns2:TaxMonth" minOccurs="0"/>
                <xsd:element ref="ns2:Owner" minOccurs="0"/>
                <xsd:element ref="ns2:Knowledge" minOccurs="0"/>
                <xsd:element ref="ns2:Entity" minOccurs="0"/>
                <xsd:element ref="ns2:RetentionReason" minOccurs="0"/>
                <xsd:element ref="ns2:AdditionalAttribute" minOccurs="0"/>
                <xsd:element ref="ns2:DocumentStatus" minOccurs="0"/>
                <xsd:element ref="ns2:TaxContentType" minOccurs="0"/>
                <xsd:element ref="ns2:OriginatingCreatedBy" minOccurs="0"/>
                <xsd:element ref="ns2:CopiedBy" minOccurs="0"/>
                <xsd:element ref="ns2:CopyAudit" minOccurs="0"/>
                <xsd:element ref="ns2:CopiedOn" minOccurs="0"/>
                <xsd:element ref="ns2:Sourcemetadata" minOccurs="0"/>
                <xsd:element ref="ns2:Importedfrom" minOccurs="0"/>
                <xsd:element ref="ns2:Obsolete" minOccurs="0"/>
                <xsd:element ref="ns2:AgreementDate" minOccurs="0"/>
                <xsd:element ref="ns2:StandardTermsModified" minOccurs="0"/>
                <xsd:element ref="ns3:CopyDocID" minOccurs="0"/>
                <xsd:element ref="ns6:GearLink" minOccurs="0"/>
                <xsd:element ref="ns4:b4187e12891e46deb4d240a4b28bdb90" minOccurs="0"/>
                <xsd:element ref="ns5:i30a3f0cbe9246d398b542fccc386778" minOccurs="0"/>
                <xsd:element ref="ns2:i30a3f0cbe9246d398b542fccc396778" minOccurs="0"/>
                <xsd:element ref="ns4:TaxCatchAll" minOccurs="0"/>
                <xsd:element ref="ns4:TaxCatchAllLabel" minOccurs="0"/>
                <xsd:element ref="ns8:MediaServiceMetadata" minOccurs="0"/>
                <xsd:element ref="ns8:MediaServiceFastMetadata" minOccurs="0"/>
                <xsd:element ref="ns8:MediaServiceAutoKeyPoints" minOccurs="0"/>
                <xsd:element ref="ns8:MediaServiceKeyPoints" minOccurs="0"/>
                <xsd:element ref="ns8:MediaServiceAutoTags" minOccurs="0"/>
                <xsd:element ref="ns8:MediaServiceOCR" minOccurs="0"/>
                <xsd:element ref="ns8:MediaServiceGenerationTime" minOccurs="0"/>
                <xsd:element ref="ns8:MediaServiceEventHashCode" minOccurs="0"/>
                <xsd:element ref="ns5:SharedWithUsers" minOccurs="0"/>
                <xsd:element ref="ns5:SharedWithDetails" minOccurs="0"/>
                <xsd:element ref="ns8:lcf76f155ced4ddcb4097134ff3c332f"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5818088-e62d-4edf-bbb6-409430aef268" elementFormDefault="qualified">
    <xsd:import namespace="http://schemas.microsoft.com/office/2006/documentManagement/types"/>
    <xsd:import namespace="http://schemas.microsoft.com/office/infopath/2007/PartnerControls"/>
    <xsd:element name="WorkProduct" ma:index="3" nillable="true" ma:displayName="Work Product" ma:internalName="WorkProduct">
      <xsd:simpleType>
        <xsd:restriction base="dms:Text">
          <xsd:maxLength value="255"/>
        </xsd:restriction>
      </xsd:simpleType>
    </xsd:element>
    <xsd:element name="ClassificationDataNoteField" ma:index="10" nillable="true" ma:displayName="ClassificationDataNoteField" ma:internalName="ClassificationDataNoteField" ma:readOnly="true">
      <xsd:simpleType>
        <xsd:restriction base="dms:Note"/>
      </xsd:simpleType>
    </xsd:element>
    <xsd:element name="Classification_x0020_Status" ma:index="11" nillable="true" ma:displayName="Classification Status" ma:hidden="true" ma:internalName="Classification_x0020_Status" ma:readOnly="false">
      <xsd:simpleType>
        <xsd:restriction base="dms:Note"/>
      </xsd:simpleType>
    </xsd:element>
    <xsd:element name="ClientNumber" ma:index="15" nillable="true" ma:displayName="Client Number" ma:hidden="true" ma:internalName="ClientNumber" ma:readOnly="false">
      <xsd:simpleType>
        <xsd:restriction base="dms:Text"/>
      </xsd:simpleType>
    </xsd:element>
    <xsd:element name="ClientName" ma:index="16" nillable="true" ma:displayName="Client Name" ma:hidden="true" ma:internalName="ClientName" ma:readOnly="false">
      <xsd:simpleType>
        <xsd:restriction base="dms:Text"/>
      </xsd:simpleType>
    </xsd:element>
    <xsd:element name="EngagementNumber" ma:index="17" nillable="true" ma:displayName="Engagement Number" ma:hidden="true" ma:internalName="EngagementNumber" ma:readOnly="false">
      <xsd:simpleType>
        <xsd:restriction base="dms:Note"/>
      </xsd:simpleType>
    </xsd:element>
    <xsd:element name="EngagementName" ma:index="18" nillable="true" ma:displayName="Engagement Name" ma:hidden="true" ma:internalName="EngagementName" ma:readOnly="false">
      <xsd:simpleType>
        <xsd:restriction base="dms:Note"/>
      </xsd:simpleType>
    </xsd:element>
    <xsd:element name="TDMDocumentType" ma:index="19" nillable="true" ma:displayName="Document Type" ma:format="Dropdown" ma:indexed="true" ma:internalName="TDMDocumentType" ma:readOnly="false">
      <xsd:simpleType>
        <xsd:restriction base="dms:Choice">
          <xsd:enumeration value="Correspondence"/>
          <xsd:enumeration value="Engagement Management"/>
          <xsd:enumeration value="Financial Management"/>
          <xsd:enumeration value="Workpaper"/>
          <xsd:enumeration value="Deliverable"/>
          <xsd:enumeration value="Internal Review/Consult"/>
          <xsd:enumeration value="Statement of Work"/>
          <xsd:enumeration value="Master Agreement"/>
          <xsd:enumeration value="Memorandum of Understanding"/>
          <xsd:enumeration value="Documents"/>
          <xsd:enumeration value="Administration"/>
          <xsd:enumeration value="Law Notes"/>
          <xsd:enumeration value="Client Source Data"/>
          <xsd:enumeration value="Power of Attorney"/>
        </xsd:restriction>
      </xsd:simpleType>
    </xsd:element>
    <xsd:element name="TaxYear" ma:index="20" nillable="true" ma:displayName="Tax Year" ma:default="" ma:format="Dropdown" ma:indexed="true" ma:internalName="TaxYear" ma:readOnly="false">
      <xsd:simpleType>
        <xsd:restriction base="dms:Choice">
          <xsd:enumeration value="N/A"/>
          <xsd:enumeration value="1965"/>
          <xsd:enumeration value="1966"/>
          <xsd:enumeration value="1967"/>
          <xsd:enumeration value="1968"/>
          <xsd:enumeration value="1969"/>
          <xsd:enumeration value="1970"/>
          <xsd:enumeration value="1971"/>
          <xsd:enumeration value="1972"/>
          <xsd:enumeration value="1973"/>
          <xsd:enumeration value="1974"/>
          <xsd:enumeration value="1975"/>
          <xsd:enumeration value="1976"/>
          <xsd:enumeration value="1977"/>
          <xsd:enumeration value="1978"/>
          <xsd:enumeration value="1979"/>
          <xsd:enumeration value="1980"/>
          <xsd:enumeration value="1981"/>
          <xsd:enumeration value="1982"/>
          <xsd:enumeration value="1983"/>
          <xsd:enumeration value="1984"/>
          <xsd:enumeration value="1985"/>
          <xsd:enumeration value="1986"/>
          <xsd:enumeration value="1987"/>
          <xsd:enumeration value="1988"/>
          <xsd:enumeration value="1989"/>
          <xsd:enumeration value="1990"/>
          <xsd:enumeration value="1991"/>
          <xsd:enumeration value="1992"/>
          <xsd:enumeration value="1993"/>
          <xsd:enumeration value="1994"/>
          <xsd:enumeration value="1995"/>
          <xsd:enumeration value="1996"/>
          <xsd:enumeration value="1997"/>
          <xsd:enumeration value="1998"/>
          <xsd:enumeration value="1999"/>
          <xsd:enumeration value="2000"/>
          <xsd:enumeration value="2001"/>
          <xsd:enumeration value="2002"/>
          <xsd:enumeration value="2003"/>
          <xsd:enumeration value="2004"/>
          <xsd:enumeration value="2005"/>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2020"/>
          <xsd:enumeration value="2021"/>
          <xsd:enumeration value="2022"/>
          <xsd:enumeration value="2023"/>
          <xsd:enumeration value="2024"/>
          <xsd:enumeration value="2025"/>
          <xsd:enumeration value="2026"/>
          <xsd:enumeration value="2027"/>
          <xsd:enumeration value="2028"/>
          <xsd:enumeration value="2029"/>
          <xsd:enumeration value="2030"/>
          <xsd:enumeration value="2031"/>
          <xsd:enumeration value="2032"/>
          <xsd:enumeration value="2033"/>
          <xsd:enumeration value="2034"/>
          <xsd:enumeration value="2035"/>
          <xsd:enumeration value="2036"/>
          <xsd:enumeration value="2037"/>
          <xsd:enumeration value="2038"/>
          <xsd:enumeration value="2039"/>
          <xsd:enumeration value="2040"/>
          <xsd:enumeration value="2041"/>
          <xsd:enumeration value="2042"/>
          <xsd:enumeration value="2043"/>
          <xsd:enumeration value="2044"/>
          <xsd:enumeration value="2045"/>
          <xsd:enumeration value="2046"/>
          <xsd:enumeration value="2047"/>
          <xsd:enumeration value="2048"/>
          <xsd:enumeration value="2049"/>
          <xsd:enumeration value="2050"/>
          <xsd:enumeration value="2051"/>
          <xsd:enumeration value="2052"/>
          <xsd:enumeration value="2053"/>
          <xsd:enumeration value="2054"/>
          <xsd:enumeration value="2055"/>
          <xsd:enumeration value="2056"/>
          <xsd:enumeration value="2057"/>
          <xsd:enumeration value="2058"/>
          <xsd:enumeration value="2059"/>
          <xsd:enumeration value="2060"/>
          <xsd:enumeration value="2061"/>
          <xsd:enumeration value="2062"/>
          <xsd:enumeration value="2063"/>
          <xsd:enumeration value="2064"/>
          <xsd:enumeration value="2065"/>
        </xsd:restriction>
      </xsd:simpleType>
    </xsd:element>
    <xsd:element name="TaxQuarter" ma:index="21" nillable="true" ma:displayName="Tax Quarter" ma:default="N/A" ma:format="Dropdown" ma:indexed="true" ma:internalName="TaxQuarter" ma:readOnly="false">
      <xsd:simpleType>
        <xsd:restriction base="dms:Choice">
          <xsd:enumeration value="N/A"/>
          <xsd:enumeration value="Q1"/>
          <xsd:enumeration value="Q2"/>
          <xsd:enumeration value="Q3"/>
          <xsd:enumeration value="Q4"/>
        </xsd:restriction>
      </xsd:simpleType>
    </xsd:element>
    <xsd:element name="TaxMonth" ma:index="22" nillable="true" ma:displayName="Tax Month" ma:internalName="TaxMonth" ma:readOnly="false">
      <xsd:complexType>
        <xsd:complexContent>
          <xsd:extension base="dms:MultiChoice">
            <xsd:sequence>
              <xsd:element name="Value" maxOccurs="unbounded" minOccurs="0" nillable="true">
                <xsd:simpleType>
                  <xsd:restriction base="dms:Choice">
                    <xsd:enumeration value="January"/>
                    <xsd:enumeration value="February"/>
                    <xsd:enumeration value="March"/>
                    <xsd:enumeration value="April"/>
                    <xsd:enumeration value="May"/>
                    <xsd:enumeration value="June"/>
                    <xsd:enumeration value="July"/>
                    <xsd:enumeration value="August"/>
                    <xsd:enumeration value="September"/>
                    <xsd:enumeration value="October"/>
                    <xsd:enumeration value="November"/>
                    <xsd:enumeration value="December"/>
                  </xsd:restriction>
                </xsd:simpleType>
              </xsd:element>
            </xsd:sequence>
          </xsd:extension>
        </xsd:complexContent>
      </xsd:complexType>
    </xsd:element>
    <xsd:element name="Owner" ma:index="23" nillable="true" ma:displayName="Owner" ma:indexed="true" ma:list="UserInfo" ma:SharePointGroup="0" ma:internalName="Owne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Knowledge" ma:index="24" nillable="true" ma:displayName="Knowledge" ma:default="0" ma:internalName="Knowledge" ma:readOnly="false">
      <xsd:simpleType>
        <xsd:restriction base="dms:Boolean"/>
      </xsd:simpleType>
    </xsd:element>
    <xsd:element name="Entity" ma:index="25" nillable="true" ma:displayName="Entity" ma:format="Dropdown" ma:internalName="Entity">
      <xsd:simpleType>
        <xsd:restriction base="dms:Choice">
          <xsd:enumeration value="_Assessment Notice"/>
          <xsd:enumeration value="1. Common"/>
          <xsd:enumeration value="_Standard Operating Procedures (SOPs)"/>
          <xsd:enumeration value="_Engagement Management"/>
          <xsd:enumeration value="_Calendar"/>
          <xsd:enumeration value="_Misc Bills"/>
          <xsd:enumeration value="_Revaluation Data"/>
          <xsd:enumeration value="_Tax Info Reports"/>
          <xsd:enumeration value="_EY to Duke Data Request Files"/>
          <xsd:enumeration value="_Research"/>
          <xsd:enumeration value="_Common Entity"/>
          <xsd:enumeration value="2018 ESA Project Company LLC"/>
          <xsd:enumeration value="Advance SC LLC"/>
          <xsd:enumeration value="APOG, LLC"/>
          <xsd:enumeration value="Atlantic Coast Pipeline, LLC"/>
          <xsd:enumeration value="Baker House Apartments LLC"/>
          <xsd:enumeration value="Bethel Price Solar, LLC"/>
          <xsd:enumeration value="Bison Insurance Company Limited"/>
          <xsd:enumeration value="Black Mountain Solar, LLC"/>
          <xsd:enumeration value="Broad River Solar LLC"/>
          <xsd:enumeration value="Caldwell Power Company"/>
          <xsd:enumeration value="Capitan Corporation"/>
          <xsd:enumeration value="Caprock Solar 1 LLC"/>
          <xsd:enumeration value="Caprock Solar 2 LLC"/>
          <xsd:enumeration value="Caprock Solar Holdings 1, LLC"/>
          <xsd:enumeration value="Caprock Solar Holdings 2, LLC"/>
          <xsd:enumeration value="Cardinal Pipeline Company, LLC"/>
          <xsd:enumeration value="CaroFund, Inc."/>
          <xsd:enumeration value="CaroHome, LLC"/>
          <xsd:enumeration value="Carolinas Virginia Nuclear Power Associates, Inc."/>
          <xsd:enumeration value="Carousel Capital Partners LP"/>
          <xsd:enumeration value="Catamount Energy Corporation"/>
          <xsd:enumeration value="Catamount Rumford Corporation"/>
          <xsd:enumeration value="Catamount Sweetwater 1 LLC"/>
          <xsd:enumeration value="Catamount Sweetwater 2 LLC"/>
          <xsd:enumeration value="Catamount Sweetwater 3 LLC"/>
          <xsd:enumeration value="Catamount Sweetwater 4-5 LLC"/>
          <xsd:enumeration value="Catamount Sweetwater 6 LLC"/>
          <xsd:enumeration value="Catamount Sweetwater Corporation"/>
          <xsd:enumeration value="Catamount Sweetwater Holdings LLC"/>
          <xsd:enumeration value="Catawba Manufacturing and Electric Power Company"/>
          <xsd:enumeration value="CEC UK1 Holding Corp."/>
          <xsd:enumeration value="CEC UK2 Holding Corp."/>
          <xsd:enumeration value="Cedar Tree Properties LP"/>
          <xsd:enumeration value="Century Group Real Estate Holdings, LLC"/>
          <xsd:enumeration value="CGP Global Greece Holdings, SA"/>
          <xsd:enumeration value="Cimarron Windpower II, LLC"/>
          <xsd:enumeration value="CinCap V, LLC"/>
          <xsd:enumeration value="Cinergy Climate Change Investments, LLC"/>
          <xsd:enumeration value="Cinergy Corp."/>
          <xsd:enumeration value="Cinergy Global"/>
          <xsd:enumeration value="Cinergy Global Holdings, Inc."/>
          <xsd:enumeration value="Cinergy Global Power Africa"/>
          <xsd:enumeration value="Cinergy Global Power, Inc."/>
          <xsd:enumeration value="Cinergy Global Resources, Inc."/>
          <xsd:enumeration value="Cinergy Global Tsavo Power"/>
          <xsd:enumeration value="Cinergy Receivables Company, LLC"/>
          <xsd:enumeration value="Cinergy Solutions – Utility, Inc."/>
          <xsd:enumeration value="Claiborne Energy Services, Inc."/>
          <xsd:enumeration value="Clear Skies Solar Holdings, LLC"/>
          <xsd:enumeration value="Clear Skies Solar, LLC"/>
          <xsd:enumeration value="Colonial Eagle Solar, LLC"/>
          <xsd:enumeration value="Conetoe II Solar, LLC"/>
          <xsd:enumeration value="Constitution Pipeline Company, LLC"/>
          <xsd:enumeration value="Creswell Alligood Solar, LLC"/>
          <xsd:enumeration value="CS Murphy Point, LLC"/>
          <xsd:enumeration value="CSCC Holdings Limited Partnership"/>
          <xsd:enumeration value="CTE Petrochemicals Company"/>
          <xsd:enumeration value="D/FD Holdings, LLC"/>
          <xsd:enumeration value="D/FD Operating Services LLC"/>
          <xsd:enumeration value="DATC Holdings Path 15, LLC"/>
          <xsd:enumeration value="DATC Midwest Holdings, LLC"/>
          <xsd:enumeration value="DATC Path 15 Transmission, LLC"/>
          <xsd:enumeration value="DATC Path 15, LLC"/>
          <xsd:enumeration value="DE Nuclear Engineering, Inc."/>
          <xsd:enumeration value="DEGS O&amp;M, LLC"/>
          <xsd:enumeration value="DEGS of Narrows, LLC"/>
          <xsd:enumeration value="DEGS Wind Supply II, LLC"/>
          <xsd:enumeration value="DEGS Wind Supply, LLC"/>
          <xsd:enumeration value="DEPHCO Logistics, LLC"/>
          <xsd:enumeration value="DETMI Management, Inc."/>
          <xsd:enumeration value="Dixilyn-Field"/>
          <xsd:enumeration value="Dixilyn-Field Drilling Company"/>
          <xsd:enumeration value="Dogwood Solar, LLC"/>
          <xsd:enumeration value="DS Cornerstone, LLC"/>
          <xsd:enumeration value="DTMSI Management Ltd."/>
          <xsd:enumeration value="Duke Energy ACP, LLC"/>
          <xsd:enumeration value="Duke Energy Americas, LLC"/>
          <xsd:enumeration value="Duke Energy Arabian Limited"/>
          <xsd:enumeration value="Duke Energy Beckjord Storage LLC"/>
          <xsd:enumeration value="Duke Energy Beckjord, LLC"/>
          <xsd:enumeration value="Duke Energy Brazil Holdings I, C.V."/>
          <xsd:enumeration value="Duke Energy Brazil Holdings II, C.V."/>
          <xsd:enumeration value="Duke Energy Business Services LLC"/>
          <xsd:enumeration value="Duke Energy Carolinas Plant Operations, LLC"/>
          <xsd:enumeration value="Duke Energy Carolinas, LLC"/>
          <xsd:enumeration value="Duke Energy China Corp."/>
          <xsd:enumeration value="Duke Energy Clean Energy Resources"/>
          <xsd:enumeration value="Duke Energy Commercial Enterprises, Inc."/>
          <xsd:enumeration value="Duke Energy Corporate Services, Inc."/>
          <xsd:enumeration value="Duke Energy Corporation"/>
          <xsd:enumeration value="Duke Energy Florida Project Finance, LLC"/>
          <xsd:enumeration value="Duke Energy Florida Receivables LLC"/>
          <xsd:enumeration value="Duke Energy Florida Solar Solutions, LLC"/>
          <xsd:enumeration value="Duke Energy Florida, LLC"/>
          <xsd:enumeration value="Duke Energy Generation Services, Inc"/>
          <xsd:enumeration value="Duke Energy Generation Services, Inc."/>
          <xsd:enumeration value="Duke Energy Group Holdings, LLC"/>
          <xsd:enumeration value="Duke Energy Group, LLC"/>
          <xsd:enumeration value="Duke Energy Indiana, LLC"/>
          <xsd:enumeration value="Duke Energy Industrial Sales, LLC"/>
          <xsd:enumeration value="Duke Energy International"/>
          <xsd:enumeration value="Duke Energy International Asia Pacific Ltd."/>
          <xsd:enumeration value="Duke Energy International Holding S.à r.l."/>
          <xsd:enumeration value="Duke Energy International Latin America, Ltd."/>
          <xsd:enumeration value="Duke Energy International Netherlands Financial Services BV"/>
          <xsd:enumeration value="Duke Energy International PJP Holdings, Ltd."/>
          <xsd:enumeration value="Duke Energy International Uruguay Investments, S.R.L."/>
          <xsd:enumeration value="Duke Energy International, LLC"/>
          <xsd:enumeration value="Duke Energy Kentucky, Inc."/>
          <xsd:enumeration value="Duke Energy Luxembourg I, S.à r.l."/>
          <xsd:enumeration value="Duke Energy Luxembourg II, LLC"/>
          <xsd:enumeration value="Duke Energy Luxembourg III, S.à r.l."/>
          <xsd:enumeration value="Duke Energy Luxembourg IV, S.à r.l."/>
          <xsd:enumeration value="Duke Energy Marketing America, LLC"/>
          <xsd:enumeration value="Duke Energy Marketing Corp."/>
          <xsd:enumeration value="Duke Energy Merchants, LLC"/>
          <xsd:enumeration value="Duke Energy North America, LLC"/>
          <xsd:enumeration value="Duke Energy Ohio, Inc."/>
          <xsd:enumeration value="Duke Energy One, LLC"/>
          <xsd:enumeration value="Duke Energy One, Inc."/>
          <xsd:enumeration value="Duke Energy Pipeline Holding Company, LLC"/>
          <xsd:enumeration value="Duke Energy Progress Receivables LLC"/>
          <xsd:enumeration value="Duke Energy Progress, LLC"/>
          <xsd:enumeration value="Duke Energy Receivables Finance Company, LLC"/>
          <xsd:enumeration value="Duke Energy Registration Services, Inc."/>
          <xsd:enumeration value="Duke Energy Renewable Services, LLC"/>
          <xsd:enumeration value="Duke Energy Renewables Commercial, LLC"/>
          <xsd:enumeration value="Duke Energy Renewables Holding Company, LLC"/>
          <xsd:enumeration value="Duke Energy Renewables NC Solar, LLC"/>
          <xsd:enumeration value="Duke Energy Renewables Solar, LLC"/>
          <xsd:enumeration value="Duke Energy Renewables Wind, LLC"/>
          <xsd:enumeration value="Duke Energy Renewables, Inc."/>
          <xsd:enumeration value="Duke Energy Royal, LLC"/>
          <xsd:enumeration value="Duke Energy Sabal Trail, LLC"/>
          <xsd:enumeration value="Duke Energy SAM, LLC"/>
          <xsd:enumeration value="Duke Energy Services Canada ULC"/>
          <xsd:enumeration value="Duke Energy Services, Inc."/>
          <xsd:enumeration value="Duke Energy Shoreham, LLC"/>
          <xsd:enumeration value="Duke Energy Transmission Holding Company, LLC"/>
          <xsd:enumeration value="Duke Energy Vermillion II, LLC"/>
          <xsd:enumeration value="Duke Investments, LLC"/>
          <xsd:enumeration value="Duke Project Services, Inc."/>
          <xsd:enumeration value="Duke Supply Network, LLC"/>
          <xsd:enumeration value="Duke Technologies, Inc."/>
          <xsd:enumeration value="Duke Ventures II, LLC"/>
          <xsd:enumeration value="Duke Ventures Real Estate, LLC"/>
          <xsd:enumeration value="Duke Ventures, LLC"/>
          <xsd:enumeration value="Duke/Fluor Daniel"/>
          <xsd:enumeration value="Duke/Fluor Daniel Caribbean, S.E."/>
          <xsd:enumeration value="Duke/Fluor Daniel El Salvador S.A. de C.V."/>
          <xsd:enumeration value="Duke/Fluor Daniel International"/>
          <xsd:enumeration value="Duke/Fluor Daniel International Services"/>
          <xsd:enumeration value="Duke-American Transmission Company, LLC"/>
          <xsd:enumeration value="Duke-Cadence, Inc."/>
          <xsd:enumeration value="DukeNet VentureCo, Inc."/>
          <xsd:enumeration value="Duke-Reliant Resources, Inc."/>
          <xsd:enumeration value="Eastman Whipstock do Brasil Ltda"/>
          <xsd:enumeration value="Eastman Whipstock S.A."/>
          <xsd:enumeration value="Eastover Land Company"/>
          <xsd:enumeration value="Eastover Mining Company"/>
          <xsd:enumeration value="Emerald State Solar Holdings, LLC"/>
          <xsd:enumeration value="Emerald State Solar, LLC"/>
          <xsd:enumeration value="Encycle Corporation"/>
          <xsd:enumeration value="Energy Pipelines International Company"/>
          <xsd:enumeration value="Equinox Vermont Corporation"/>
          <xsd:enumeration value="eTransEnergy, LLC"/>
          <xsd:enumeration value="Everetts Wildcat Solar, LLC"/>
          <xsd:enumeration value="First Partners Corporate LP II"/>
          <xsd:enumeration value="FL PAC"/>
          <xsd:enumeration value="Florida Progress Funding Corporation"/>
          <xsd:enumeration value="Florida Progress, LLC"/>
          <xsd:enumeration value="Free State Windpower, LLC"/>
          <xsd:enumeration value="Fresh Air Energy X, LLC"/>
          <xsd:enumeration value="Frontier Windpower II, LLC"/>
          <xsd:enumeration value="Frontier Windpower, LLC"/>
          <xsd:enumeration value="Garysburg Solar LLC"/>
          <xsd:enumeration value="Gaston Solar LLC"/>
          <xsd:enumeration value="Gato Montes Solar, LLC"/>
          <xsd:enumeration value="Green Frontier Windpower Holdings, LLC"/>
          <xsd:enumeration value="Green Frontier Windpower, LLC"/>
          <xsd:enumeration value="Greenville Gas and Electric Light and Power Company"/>
          <xsd:enumeration value="Grid Assurance LLC"/>
          <xsd:enumeration value="Grove Arcade Restoration LLC"/>
          <xsd:enumeration value="Happy Jack Windpower, LLC"/>
          <xsd:enumeration value="Hardy Storage Company, LLC"/>
          <xsd:enumeration value="HGA Development LLC"/>
          <xsd:enumeration value="High Noon Solar Holdings, LLC"/>
          <xsd:enumeration value="High Noon Solar, LLC"/>
          <xsd:enumeration value="Highlander Solar 1, LLC"/>
          <xsd:enumeration value="Highlander Solar 2, LLC"/>
          <xsd:enumeration value="Historic Property Management LLC"/>
          <xsd:enumeration value="HXOap Solar One, LLC"/>
          <xsd:enumeration value="Inflexion Fund, LP"/>
          <xsd:enumeration value="IPS-Cinergy Power Limited"/>
          <xsd:enumeration value="Ironwood Windpower, LLC"/>
          <xsd:enumeration value="Ironwood-Cimarron Windpower Holdings, LLC"/>
          <xsd:enumeration value="ISH Solar Grin, LLC"/>
          <xsd:enumeration value="Kentucky May Coal Company, LLC"/>
          <xsd:enumeration value="Kinetic Ventures I LLC"/>
          <xsd:enumeration value="Kinetic Ventures II, LLC"/>
          <xsd:enumeration value="Kit Carson Windpower II Holdings, LLC"/>
          <xsd:enumeration value="Kit Carson Windpower II, LLC"/>
          <xsd:enumeration value="Kit Carson Windpower, LLC"/>
          <xsd:enumeration value="KO Transmission Company"/>
          <xsd:enumeration value="Laurel Hill Wind Energy, LLC"/>
          <xsd:enumeration value="Long Farm 46 Solar, LLC"/>
          <xsd:enumeration value="Longboat Solar, LLC"/>
          <xsd:enumeration value="Los Vientos Windpower IA Holdings, LLC"/>
          <xsd:enumeration value="Los Vientos Windpower IA, LLC"/>
          <xsd:enumeration value="Los Vientos Windpower IB Holdings, LLC"/>
          <xsd:enumeration value="Los Vientos Windpower IB, LLC"/>
          <xsd:enumeration value="Los Vientos Windpower III Holdings, LLC"/>
          <xsd:enumeration value="Los Vientos Windpower III, LLC"/>
          <xsd:enumeration value="Los Vientos Windpower IV Holdings, LLC"/>
          <xsd:enumeration value="Los Vientos Windpower IV, LLC"/>
          <xsd:enumeration value="Los Vientos Windpower V Holdings, LLC"/>
          <xsd:enumeration value="Los Vientos Windpower V, LLC"/>
          <xsd:enumeration value="Martins Creek Solar NC, LLC"/>
          <xsd:enumeration value="Maxey Flats Site IRP, LLC"/>
          <xsd:enumeration value="McDonald Corporate Tax Credit Fund, LP"/>
          <xsd:enumeration value="MCP, LLC"/>
          <xsd:enumeration value="Mesquite Creek Wind LLC"/>
          <xsd:enumeration value="Mesteno Wind LLC"/>
          <xsd:enumeration value="Miami Power Corporation"/>
          <xsd:enumeration value="Murphy Farm Power, LLC"/>
          <xsd:enumeration value="National Corporate Tax Credit Fund VI, a California Limited Partnership"/>
          <xsd:enumeration value="NCEF Liquidating Trust"/>
          <xsd:enumeration value="Nemaha Windpower, LLC"/>
          <xsd:enumeration value="North Allegheny Wind, LLC"/>
          <xsd:enumeration value="North Carolina Renewable Properties, LLC"/>
          <xsd:enumeration value="North Rosamond"/>
          <xsd:enumeration value="NorthSouth Insurance Company Limited"/>
          <xsd:enumeration value="Notrees Windpower, LP"/>
          <xsd:enumeration value="Ocotillo Windpower, LP"/>
          <xsd:enumeration value="Ohio Valley Electric Corporation"/>
          <xsd:enumeration value="Palmer Solar, LLC"/>
          <xsd:enumeration value="PanEnergy Corp."/>
          <xsd:enumeration value="Path 15 Funding KBT, LLC"/>
          <xsd:enumeration value="Path 15 Funding TV, LLC"/>
          <xsd:enumeration value="Path 15 Funding, LLC"/>
          <xsd:enumeration value="Peak Tower, LLC"/>
          <xsd:enumeration value="Phoenix Energy Technologies, Inc."/>
          <xsd:enumeration value="PHX Management Holdings, LLC"/>
          <xsd:enumeration value="Piedmont ACP Company, LLC"/>
          <xsd:enumeration value="Piedmont Constitution Pipeline Company, LLC"/>
          <xsd:enumeration value="Piedmont ENCNG Company, LLC"/>
          <xsd:enumeration value="Piedmont Energy Company"/>
          <xsd:enumeration value="Piedmont Energy Partners, Inc."/>
          <xsd:enumeration value="Piedmont Hardy Storage Company, LLC"/>
          <xsd:enumeration value="Piedmont Interstate Pipeline Company"/>
          <xsd:enumeration value="Piedmont Intrastate Pipeline Company"/>
          <xsd:enumeration value="Piedmont Natural Gas Company, Inc."/>
          <xsd:enumeration value="Piedmont Venture Partners Limited Partnership"/>
          <xsd:enumeration value="PIH Tax Credit Fund III, Inc."/>
          <xsd:enumeration value="PIH Tax Credit Fund IV, Inc."/>
          <xsd:enumeration value="PIH Tax Credit Fund V, Inc."/>
          <xsd:enumeration value="PIH, Inc"/>
          <xsd:enumeration value="Pine Needle LNG Company, LLC"/>
          <xsd:enumeration value="Pioneer Transmission, LLC"/>
          <xsd:enumeration value="Pisgah Ridge Solar, LLC"/>
          <xsd:enumeration value="Powerhouse Square, LLC"/>
          <xsd:enumeration value="PRAIRIE, LLC"/>
          <xsd:enumeration value="Progress Capital Holdings, Inc."/>
          <xsd:enumeration value="Progress Energy EnviroTree, Inc."/>
          <xsd:enumeration value="Progress Energy, Inc."/>
          <xsd:enumeration value="Progress Fuels, LLC"/>
          <xsd:enumeration value="Progress Synfuel Holdings, Inc."/>
          <xsd:enumeration value="Progress Telecommunications Corporation"/>
          <xsd:enumeration value="PT Attachment Solutions, LLC"/>
          <xsd:enumeration value="PT Holding Company, LLC"/>
          <xsd:enumeration value="Pumpjack Solar I, LLC"/>
          <xsd:enumeration value="RE Ajo 1 LLC"/>
          <xsd:enumeration value="RE AZ Holdings LLC"/>
          <xsd:enumeration value="RE Bagdad Solar 1 LLC"/>
          <xsd:enumeration value="RE SFCity1 GP, LLC"/>
          <xsd:enumeration value="RE SFCity1 Holdco, LLC"/>
          <xsd:enumeration value="RE SFCity1, LP"/>
          <xsd:enumeration value="REC Solar Commercial Corporation"/>
          <xsd:enumeration value="Rio Bravo Solar I, LLC"/>
          <xsd:enumeration value="Rio Bravo Solar II, LLC"/>
          <xsd:enumeration value="River Road Solar, LLC"/>
          <xsd:enumeration value="RP-Orlando, LLC"/>
          <xsd:enumeration value="Ryegate Associates"/>
          <xsd:enumeration value="Sabal Trail Transmission, LLC"/>
          <xsd:enumeration value="Sandy River Timber, LLC"/>
          <xsd:enumeration value="SanGroup, LLC"/>
          <xsd:enumeration value="Seaboard Solar LLC"/>
          <xsd:enumeration value="Seville Solar Holding Company, LLC"/>
          <xsd:enumeration value="Seville Solar Investments One LLC"/>
          <xsd:enumeration value="Seville Solar One LLC"/>
          <xsd:enumeration value="Seville Solar Two, LLC"/>
          <xsd:enumeration value="Shirley Wind, LLC"/>
          <xsd:enumeration value="Shoreham Energy Holdings, LLC"/>
          <xsd:enumeration value="Shoreham Solar Commons, LLC"/>
          <xsd:enumeration value="Shreveport Red River Utilities, LLC"/>
          <xsd:enumeration value="Silver Sage Windpower, LLC"/>
          <xsd:enumeration value="Solar Star North Carolina I, LLC"/>
          <xsd:enumeration value="Solar Star North Carolina II, LLC"/>
          <xsd:enumeration value="SolNCPower10, L.L.C."/>
          <xsd:enumeration value="SolNCPower5, LLC"/>
          <xsd:enumeration value="SolNCPower6, LLC"/>
          <xsd:enumeration value="South Atlantic Private Equity Fund IV, LP"/>
          <xsd:enumeration value="South Construction Company, Inc."/>
          <xsd:enumeration value="Southern Power Company"/>
          <xsd:enumeration value="Speedway Solar NC, LLC"/>
          <xsd:enumeration value="Spruce Finance, Inc."/>
          <xsd:enumeration value="Stenner Creek Solar LLC"/>
          <xsd:enumeration value="Stony Knoll Solar, LLC"/>
          <xsd:enumeration value="Strategic Resource Solutions Corp."/>
          <xsd:enumeration value="Summit Wind Energy Mesquite Creek, LLC"/>
          <xsd:enumeration value="Sweetwater 4-5 Holdings LLC"/>
          <xsd:enumeration value="Sweetwater Development LLC"/>
          <xsd:enumeration value="Sweetwater Wind 4 LLC"/>
          <xsd:enumeration value="Sweetwater Wind 5 LLC"/>
          <xsd:enumeration value="Sweetwater Wind 6 LLC"/>
          <xsd:enumeration value="Sweetwater Wind Power L.L.C."/>
          <xsd:enumeration value="Tallbear Seville LLC"/>
          <xsd:enumeration value="Tarboro Solar LLC"/>
          <xsd:enumeration value="Taylorsville Solar, LLC"/>
          <xsd:enumeration value="TBP Properties, LLC"/>
          <xsd:enumeration value="TE Notrees, LLC"/>
          <xsd:enumeration value="TE Ocotillo, LLC"/>
          <xsd:enumeration value="Texas Eastern Arabian S.à r.l."/>
          <xsd:enumeration value="Texoma Wind Holdings, LLC"/>
          <xsd:enumeration value="Texoma Wind, LLC"/>
          <xsd:enumeration value="Three Buttes Windpower, LLC"/>
          <xsd:enumeration value="Top of the World Wind Energy Holdings LLC"/>
          <xsd:enumeration value="Top of the World Wind Energy LLC"/>
          <xsd:enumeration value="TRES Timber, LLC"/>
          <xsd:enumeration value="Tri-State Improvement Company"/>
          <xsd:enumeration value="Tsavo Power Company Limited"/>
          <xsd:enumeration value="TX Solar I LLC"/>
          <xsd:enumeration value="Victory Solar LLC"/>
          <xsd:enumeration value="Washington Airport Solar, LLC"/>
          <xsd:enumeration value="Washington Millfield Solar, LLC"/>
          <xsd:enumeration value="Washington White Post Solar, LLC"/>
          <xsd:enumeration value="Wateree Power Company"/>
          <xsd:enumeration value="Westbound Solar, LLC"/>
          <xsd:enumeration value="West Texas Angelos Holdings LLC"/>
          <xsd:enumeration value="Western Carolina Power Company"/>
          <xsd:enumeration value="Wild Jack Solar Holdings LLC"/>
          <xsd:enumeration value="Wild Jack Solar LLC"/>
          <xsd:enumeration value="Wildwood Solar I, LLC"/>
          <xsd:enumeration value="Wildwood Solar II, LLC"/>
          <xsd:enumeration value="Wilrik Hotel Apartments LLC"/>
          <xsd:enumeration value="Wind Star Holdings, LLC"/>
          <xsd:enumeration value="Wind Star Renewables, LLC"/>
          <xsd:enumeration value="Windsor Cooper Hill Solar, LLC"/>
          <xsd:enumeration value="Winton Solar LLC"/>
          <xsd:enumeration value="WNC Institutional Tax Credit Fund LP"/>
          <xsd:enumeration value="Woodland Solar LLC"/>
          <xsd:enumeration value="Zephyr Power Transmission LLC"/>
        </xsd:restriction>
      </xsd:simpleType>
    </xsd:element>
    <xsd:element name="RetentionReason" ma:index="26" nillable="true" ma:displayName="Retention Reason" ma:format="Dropdown" ma:internalName="RetentionReason" ma:readOnly="false">
      <xsd:simpleType>
        <xsd:restriction base="dms:Choice">
          <xsd:enumeration value="Received from client"/>
          <xsd:enumeration value="Sent to client"/>
          <xsd:enumeration value="Final"/>
        </xsd:restriction>
      </xsd:simpleType>
    </xsd:element>
    <xsd:element name="AdditionalAttribute" ma:index="27" nillable="true" ma:displayName="Additional Attribute" ma:internalName="AdditionalAttribute" ma:readOnly="false">
      <xsd:simpleType>
        <xsd:restriction base="dms:Text">
          <xsd:maxLength value="255"/>
        </xsd:restriction>
      </xsd:simpleType>
    </xsd:element>
    <xsd:element name="DocumentStatus" ma:index="28" nillable="true" ma:displayName="Document Status" ma:format="Dropdown" ma:internalName="DocumentStatus" ma:readOnly="false">
      <xsd:simpleType>
        <xsd:restriction base="dms:Choice">
          <xsd:enumeration value="Draft"/>
          <xsd:enumeration value="Ready for review"/>
          <xsd:enumeration value="Reviewed"/>
          <xsd:enumeration value="Final"/>
        </xsd:restriction>
      </xsd:simpleType>
    </xsd:element>
    <xsd:element name="TaxContentType" ma:index="29" nillable="true" ma:displayName="Tax Content Type" ma:format="Dropdown" ma:internalName="TaxContentType" ma:readOnly="false">
      <xsd:simpleType>
        <xsd:restriction base="dms:Choice">
          <xsd:enumeration value="EY Tax Workpaper"/>
          <xsd:enumeration value="EY Tax Agreement"/>
          <xsd:enumeration value="EY Tax Email"/>
          <xsd:enumeration value="EY Law Workpaper"/>
          <xsd:enumeration value="EY Law Email"/>
          <xsd:enumeration value="Law Workpaper"/>
          <xsd:enumeration value="Law Email"/>
          <xsd:enumeration value="EY Tax Document"/>
          <xsd:enumeration value="EY Law Document"/>
          <xsd:enumeration value="Law Document"/>
        </xsd:restriction>
      </xsd:simpleType>
    </xsd:element>
    <xsd:element name="OriginatingCreatedBy" ma:index="30" nillable="true" ma:displayName="Originating Created By" ma:list="UserInfo" ma:SharePointGroup="0" ma:internalName="OriginatingCreatedBy"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CopiedBy" ma:index="31" nillable="true" ma:displayName="Copied By" ma:list="UserInfo" ma:SharePointGroup="0" ma:internalName="CopiedBy"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CopyAudit" ma:index="32" nillable="true" ma:displayName="Copy Audit" ma:format="Hyperlink" ma:internalName="CopyAudit" ma:readOnly="false">
      <xsd:complexType>
        <xsd:complexContent>
          <xsd:extension base="dms:URL">
            <xsd:sequence>
              <xsd:element name="Url" type="dms:ValidUrl" minOccurs="0" nillable="true"/>
              <xsd:element name="Description" type="xsd:string" nillable="true"/>
            </xsd:sequence>
          </xsd:extension>
        </xsd:complexContent>
      </xsd:complexType>
    </xsd:element>
    <xsd:element name="CopiedOn" ma:index="33" nillable="true" ma:displayName="Copied On" ma:internalName="CopiedOn" ma:readOnly="false">
      <xsd:simpleType>
        <xsd:restriction base="dms:DateTime"/>
      </xsd:simpleType>
    </xsd:element>
    <xsd:element name="Sourcemetadata" ma:index="34" nillable="true" ma:displayName="Source metadata" ma:internalName="Sourcemetadata" ma:readOnly="false">
      <xsd:simpleType>
        <xsd:restriction base="dms:Note">
          <xsd:maxLength value="255"/>
        </xsd:restriction>
      </xsd:simpleType>
    </xsd:element>
    <xsd:element name="Importedfrom" ma:index="35" nillable="true" ma:displayName="Imported from" ma:internalName="Importedfrom" ma:readOnly="false">
      <xsd:simpleType>
        <xsd:restriction base="dms:Text"/>
      </xsd:simpleType>
    </xsd:element>
    <xsd:element name="Obsolete" ma:index="36" nillable="true" ma:displayName="Obsolete" ma:default="0" ma:indexed="true" ma:internalName="Obsolete" ma:readOnly="false">
      <xsd:simpleType>
        <xsd:restriction base="dms:Boolean"/>
      </xsd:simpleType>
    </xsd:element>
    <xsd:element name="AgreementDate" ma:index="37" nillable="true" ma:displayName="Agreement Date" ma:format="DateOnly" ma:internalName="AgreementDate" ma:readOnly="false">
      <xsd:simpleType>
        <xsd:restriction base="dms:DateTime"/>
      </xsd:simpleType>
    </xsd:element>
    <xsd:element name="StandardTermsModified" ma:index="38" nillable="true" ma:displayName="Standard Terms Modified" ma:default="0" ma:internalName="StandardTermsModified" ma:readOnly="false">
      <xsd:simpleType>
        <xsd:restriction base="dms:Boolean"/>
      </xsd:simpleType>
    </xsd:element>
    <xsd:element name="i30a3f0cbe9246d398b542fccc396778" ma:index="43" nillable="true" ma:taxonomy="true" ma:internalName="i30a3f0cbe9246d398b542fccc396778" ma:taxonomyFieldName="Jurisdiction" ma:displayName="Jurisdiction" ma:default="" ma:fieldId="{230a3f0c-be92-46d3-98b5-42fccc396778}" ma:sspId="33ef62f9-2e07-484b-bd79-00aec90129fe" ma:termSetId="91e411c8-edf9-4b39-89d8-981dff42e96f"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7f8ef5aa-0e5f-4795-a321-5710489b75c8" elementFormDefault="qualified">
    <xsd:import namespace="http://schemas.microsoft.com/office/2006/documentManagement/types"/>
    <xsd:import namespace="http://schemas.microsoft.com/office/infopath/2007/PartnerControls"/>
    <xsd:element name="EYOSOtherClassification" ma:index="4" nillable="true" ma:displayName="Other Classification" ma:internalName="EYOSOtherClassification">
      <xsd:simpleType>
        <xsd:restriction base="dms:Text">
          <xsd:maxLength value="255"/>
        </xsd:restriction>
      </xsd:simpleType>
    </xsd:element>
    <xsd:element name="CopyDocID" ma:index="39" nillable="true" ma:displayName="Copy Doc ID" ma:indexed="true" ma:internalName="CopyDocID" ma:readOnly="fals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0c908b1-f277-4340-90a9-4611d0b0f078" elementFormDefault="qualified">
    <xsd:import namespace="http://schemas.microsoft.com/office/2006/documentManagement/types"/>
    <xsd:import namespace="http://schemas.microsoft.com/office/infopath/2007/PartnerControls"/>
    <xsd:element name="b4187e12891e46deb4d240a4b28bdb90" ma:index="41" nillable="true" ma:taxonomy="true" ma:internalName="b4187e12891e46deb4d240a4b28bdb90" ma:taxonomyFieldName="ContentLanguage" ma:displayName="Content Language" ma:readOnly="false" ma:default="" ma:fieldId="{b4187e12-891e-46de-b4d2-40a4b28bdb90}" ma:taxonomyMulti="true" ma:sspId="33ef62f9-2e07-484b-bd79-00aec90129fe" ma:termSetId="de7f4a9f-9315-4ba0-93d7-d7d3ca1129ab" ma:anchorId="00000000-0000-0000-0000-000000000000" ma:open="false" ma:isKeyword="false">
      <xsd:complexType>
        <xsd:sequence>
          <xsd:element ref="pc:Terms" minOccurs="0" maxOccurs="1"/>
        </xsd:sequence>
      </xsd:complexType>
    </xsd:element>
    <xsd:element name="TaxCatchAll" ma:index="44" nillable="true" ma:displayName="Taxonomy Catch All Column" ma:hidden="true" ma:list="{fd34f87f-4169-4bea-b822-258b706ec3a8}" ma:internalName="TaxCatchAll" ma:showField="CatchAllData" ma:web="c58c49a1-357c-412e-8a32-a86b976fdaf1">
      <xsd:complexType>
        <xsd:complexContent>
          <xsd:extension base="dms:MultiChoiceLookup">
            <xsd:sequence>
              <xsd:element name="Value" type="dms:Lookup" maxOccurs="unbounded" minOccurs="0" nillable="true"/>
            </xsd:sequence>
          </xsd:extension>
        </xsd:complexContent>
      </xsd:complexType>
    </xsd:element>
    <xsd:element name="TaxCatchAllLabel" ma:index="45" nillable="true" ma:displayName="Taxonomy Catch All Column1" ma:hidden="true" ma:list="{fd34f87f-4169-4bea-b822-258b706ec3a8}" ma:internalName="TaxCatchAllLabel" ma:readOnly="true" ma:showField="CatchAllDataLabel" ma:web="c58c49a1-357c-412e-8a32-a86b976fdaf1">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c58c49a1-357c-412e-8a32-a86b976fdaf1" elementFormDefault="qualified">
    <xsd:import namespace="http://schemas.microsoft.com/office/2006/documentManagement/types"/>
    <xsd:import namespace="http://schemas.microsoft.com/office/infopath/2007/PartnerControls"/>
    <xsd:element name="i30a3f0cbe9246d398b542fccc386778" ma:index="42" nillable="true" ma:taxonomy="true" ma:internalName="i30a3f0cbe9246d398b542fccc386778" ma:taxonomyFieldName="TaxServiceLine" ma:displayName="Tax Sub-Service Line" ma:readOnly="false" ma:default="" ma:fieldId="{230a3f0c-be92-46d3-98b5-42fccc386778}" ma:sspId="33ef62f9-2e07-484b-bd79-00aec90129fe" ma:termSetId="a8762f95-c31d-4b56-ae22-8b5b51a40df2" ma:anchorId="00000000-0000-0000-0000-000000000000" ma:open="false" ma:isKeyword="false">
      <xsd:complexType>
        <xsd:sequence>
          <xsd:element ref="pc:Terms" minOccurs="0" maxOccurs="1"/>
        </xsd:sequence>
      </xsd:complexType>
    </xsd:element>
    <xsd:element name="SharedWithUsers" ma:index="5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56"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606cce4-029a-460c-811f-5e1f61d31b2a" elementFormDefault="qualified">
    <xsd:import namespace="http://schemas.microsoft.com/office/2006/documentManagement/types"/>
    <xsd:import namespace="http://schemas.microsoft.com/office/infopath/2007/PartnerControls"/>
    <xsd:element name="GearLink" ma:index="40" nillable="true" ma:displayName="GEAR Link" ma:format="Hyperlink" ma:internalName="GearLink" ma:readOnly="false">
      <xsd:complexType>
        <xsd:complexContent>
          <xsd:extension base="dms:URL">
            <xsd:sequence>
              <xsd:element name="Url" type="dms:ValidUrl" minOccurs="0" nillable="true"/>
              <xsd:element name="Description" type="xsd:string"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adac8095-a2c4-4461-a364-5c61ba423191" elementFormDefault="qualified">
    <xsd:import namespace="http://schemas.microsoft.com/office/2006/documentManagement/types"/>
    <xsd:import namespace="http://schemas.microsoft.com/office/infopath/2007/PartnerControls"/>
    <xsd:element name="MediaServiceMetadata" ma:index="47" nillable="true" ma:displayName="MediaServiceMetadata" ma:hidden="true" ma:internalName="MediaServiceMetadata" ma:readOnly="true">
      <xsd:simpleType>
        <xsd:restriction base="dms:Note"/>
      </xsd:simpleType>
    </xsd:element>
    <xsd:element name="MediaServiceFastMetadata" ma:index="48" nillable="true" ma:displayName="MediaServiceFastMetadata" ma:hidden="true" ma:internalName="MediaServiceFastMetadata" ma:readOnly="true">
      <xsd:simpleType>
        <xsd:restriction base="dms:Note"/>
      </xsd:simpleType>
    </xsd:element>
    <xsd:element name="MediaServiceAutoKeyPoints" ma:index="49" nillable="true" ma:displayName="MediaServiceAutoKeyPoints" ma:hidden="true" ma:internalName="MediaServiceAutoKeyPoints" ma:readOnly="true">
      <xsd:simpleType>
        <xsd:restriction base="dms:Note"/>
      </xsd:simpleType>
    </xsd:element>
    <xsd:element name="MediaServiceKeyPoints" ma:index="50" nillable="true" ma:displayName="KeyPoints" ma:internalName="MediaServiceKeyPoints" ma:readOnly="true">
      <xsd:simpleType>
        <xsd:restriction base="dms:Note">
          <xsd:maxLength value="255"/>
        </xsd:restriction>
      </xsd:simpleType>
    </xsd:element>
    <xsd:element name="MediaServiceAutoTags" ma:index="51" nillable="true" ma:displayName="Tags" ma:internalName="MediaServiceAutoTags" ma:readOnly="true">
      <xsd:simpleType>
        <xsd:restriction base="dms:Text"/>
      </xsd:simpleType>
    </xsd:element>
    <xsd:element name="MediaServiceOCR" ma:index="52" nillable="true" ma:displayName="Extracted Text" ma:internalName="MediaServiceOCR" ma:readOnly="true">
      <xsd:simpleType>
        <xsd:restriction base="dms:Note">
          <xsd:maxLength value="255"/>
        </xsd:restriction>
      </xsd:simpleType>
    </xsd:element>
    <xsd:element name="MediaServiceGenerationTime" ma:index="53" nillable="true" ma:displayName="MediaServiceGenerationTime" ma:hidden="true" ma:internalName="MediaServiceGenerationTime" ma:readOnly="true">
      <xsd:simpleType>
        <xsd:restriction base="dms:Text"/>
      </xsd:simpleType>
    </xsd:element>
    <xsd:element name="MediaServiceEventHashCode" ma:index="54" nillable="true" ma:displayName="MediaServiceEventHashCode" ma:hidden="true" ma:internalName="MediaServiceEventHashCode" ma:readOnly="true">
      <xsd:simpleType>
        <xsd:restriction base="dms:Text"/>
      </xsd:simpleType>
    </xsd:element>
    <xsd:element name="lcf76f155ced4ddcb4097134ff3c332f" ma:index="58" nillable="true" ma:taxonomy="true" ma:internalName="lcf76f155ced4ddcb4097134ff3c332f" ma:taxonomyFieldName="MediaServiceImageTags" ma:displayName="Image Tags" ma:readOnly="false" ma:fieldId="{5cf76f15-5ced-4ddc-b409-7134ff3c332f}" ma:taxonomyMulti="true" ma:sspId="33ef62f9-2e07-484b-bd79-00aec90129fe" ma:termSetId="09814cd3-568e-fe90-9814-8d621ff8fb84" ma:anchorId="fba54fb3-c3e1-fe81-a776-ca4b69148c4d" ma:open="tru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742A83D-7A45-40B2-B819-51DF4CEA1C6D}">
  <ds:schemaRefs>
    <ds:schemaRef ds:uri="http://schemas.microsoft.com/sharepoint/events"/>
  </ds:schemaRefs>
</ds:datastoreItem>
</file>

<file path=customXml/itemProps2.xml><?xml version="1.0" encoding="utf-8"?>
<ds:datastoreItem xmlns:ds="http://schemas.openxmlformats.org/officeDocument/2006/customXml" ds:itemID="{6E7428C1-0694-4173-8CD2-D1322BE713F1}">
  <ds:schemaRefs>
    <ds:schemaRef ds:uri="Microsoft.SharePoint.Taxonomy.ContentTypeSync"/>
  </ds:schemaRefs>
</ds:datastoreItem>
</file>

<file path=customXml/itemProps3.xml><?xml version="1.0" encoding="utf-8"?>
<ds:datastoreItem xmlns:ds="http://schemas.openxmlformats.org/officeDocument/2006/customXml" ds:itemID="{BE0DCE34-6D7A-40FE-963A-1A529C10281D}">
  <ds:schemaRefs>
    <ds:schemaRef ds:uri="http://schemas.microsoft.com/sharepoint/v3/contenttype/forms"/>
  </ds:schemaRefs>
</ds:datastoreItem>
</file>

<file path=customXml/itemProps4.xml><?xml version="1.0" encoding="utf-8"?>
<ds:datastoreItem xmlns:ds="http://schemas.openxmlformats.org/officeDocument/2006/customXml" ds:itemID="{54189B4B-E652-4C83-A8D1-6D3E10BEA60E}">
  <ds:schemaRefs>
    <ds:schemaRef ds:uri="http://purl.org/dc/terms/"/>
    <ds:schemaRef ds:uri="http://schemas.openxmlformats.org/package/2006/metadata/core-properties"/>
    <ds:schemaRef ds:uri="7f8ef5aa-0e5f-4795-a321-5710489b75c8"/>
    <ds:schemaRef ds:uri="http://schemas.microsoft.com/office/2006/documentManagement/types"/>
    <ds:schemaRef ds:uri="http://schemas.microsoft.com/office/infopath/2007/PartnerControls"/>
    <ds:schemaRef ds:uri="35818088-e62d-4edf-bbb6-409430aef268"/>
    <ds:schemaRef ds:uri="http://purl.org/dc/elements/1.1/"/>
    <ds:schemaRef ds:uri="http://schemas.microsoft.com/office/2006/metadata/properties"/>
    <ds:schemaRef ds:uri="adac8095-a2c4-4461-a364-5c61ba423191"/>
    <ds:schemaRef ds:uri="c606cce4-029a-460c-811f-5e1f61d31b2a"/>
    <ds:schemaRef ds:uri="c58c49a1-357c-412e-8a32-a86b976fdaf1"/>
    <ds:schemaRef ds:uri="50c908b1-f277-4340-90a9-4611d0b0f078"/>
    <ds:schemaRef ds:uri="http://www.w3.org/XML/1998/namespace"/>
    <ds:schemaRef ds:uri="http://purl.org/dc/dcmitype/"/>
  </ds:schemaRefs>
</ds:datastoreItem>
</file>

<file path=customXml/itemProps5.xml><?xml version="1.0" encoding="utf-8"?>
<ds:datastoreItem xmlns:ds="http://schemas.openxmlformats.org/officeDocument/2006/customXml" ds:itemID="{AB795D7C-BCE7-455D-AD84-51FACDA140E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5818088-e62d-4edf-bbb6-409430aef268"/>
    <ds:schemaRef ds:uri="7f8ef5aa-0e5f-4795-a321-5710489b75c8"/>
    <ds:schemaRef ds:uri="50c908b1-f277-4340-90a9-4611d0b0f078"/>
    <ds:schemaRef ds:uri="c58c49a1-357c-412e-8a32-a86b976fdaf1"/>
    <ds:schemaRef ds:uri="c606cce4-029a-460c-811f-5e1f61d31b2a"/>
    <ds:schemaRef ds:uri="adac8095-a2c4-4461-a364-5c61ba42319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2022 773 3-Digit Tab #1</vt:lpstr>
      <vt:lpstr>2022 773 3-Digit Tab #2</vt:lpstr>
      <vt:lpstr>2022 773 3-Digit Tab #3 </vt:lpstr>
    </vt:vector>
  </TitlesOfParts>
  <Company>Texas Comptroller of Public Accounts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Gary Price</dc:creator>
  <cp:lastModifiedBy>MH</cp:lastModifiedBy>
  <cp:lastPrinted>2022-07-11T17:12:09Z</cp:lastPrinted>
  <dcterms:created xsi:type="dcterms:W3CDTF">2017-11-28T21:19:51Z</dcterms:created>
  <dcterms:modified xsi:type="dcterms:W3CDTF">2022-10-03T22:52:44Z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0x010100826318CDA76982469C2C3CD2CD58474100230A3F0CBE9246D398B542FCCC66677800F82F0792ACFEF847BFC8FD8482CEC02E</vt:lpwstr>
  </property>
  <property fmtid="{D5CDD505-2E9C-101B-9397-08002B2CF9AE}" pid="3" name="Jurisdiction">
    <vt:lpwstr>2;#United States|092fbe52-b086-4a73-953b-5c57a118da03</vt:lpwstr>
  </property>
  <property fmtid="{D5CDD505-2E9C-101B-9397-08002B2CF9AE}" pid="4" name="ContentLanguage">
    <vt:lpwstr>4;#English|556a818d-2fa5-4ece-a7c0-2ca1d2dc5c77</vt:lpwstr>
  </property>
  <property fmtid="{D5CDD505-2E9C-101B-9397-08002B2CF9AE}" pid="5" name="TaxServiceLine">
    <vt:lpwstr>3;#Indirect Tax|59156974-4d93-4989-b87a-7c365b3f7464</vt:lpwstr>
  </property>
  <property fmtid="{D5CDD505-2E9C-101B-9397-08002B2CF9AE}" pid="6" name="_dlc_DocId">
    <vt:lpwstr>USA88427-646072265-13384</vt:lpwstr>
  </property>
  <property fmtid="{D5CDD505-2E9C-101B-9397-08002B2CF9AE}" pid="7" name="_dlc_DocIdItemGuid">
    <vt:lpwstr>29e83b82-226b-45f1-8935-9ba67d9baaed</vt:lpwstr>
  </property>
  <property fmtid="{D5CDD505-2E9C-101B-9397-08002B2CF9AE}" pid="8" name="_dlc_DocIdUrl">
    <vt:lpwstr>https://eyus.sharepoint.com/sites/eyimdUSA-0059762-MM/_layouts/15/DocIdRedir.aspx?ID=USA88427-646072265-13384, USA88427-646072265-13384</vt:lpwstr>
  </property>
  <property fmtid="{D5CDD505-2E9C-101B-9397-08002B2CF9AE}" pid="9" name="MediaServiceImageTags">
    <vt:lpwstr/>
  </property>
</Properties>
</file>