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 (CDR and 773)/0316 - Lamesa ISD - Mesquite Creek Wind/"/>
    </mc:Choice>
  </mc:AlternateContent>
  <bookViews>
    <workbookView xWindow="420" yWindow="-19360" windowWidth="22480" windowHeight="16880" activeTab="2"/>
  </bookViews>
  <sheets>
    <sheet name="2020 773 3-Digit Tab #1" sheetId="1" r:id="rId1"/>
    <sheet name="2020 773 3-Digit Tab #2" sheetId="2" r:id="rId2"/>
    <sheet name="2020 773 3-Digit Tab #3 " sheetId="3" r:id="rId3"/>
  </sheets>
  <definedNames>
    <definedName name="_MailAutoSig" localSheetId="1">'2020 773 3-Digit Tab #2'!$A$20</definedName>
    <definedName name="_xlnm.Print_Area" localSheetId="0">'2020 773 3-Digit Tab #1'!$A$1:$A$31</definedName>
    <definedName name="_xlnm.Print_Area" localSheetId="1">'2020 773 3-Digit Tab #2'!$A$1:$B$53</definedName>
    <definedName name="_xlnm.Print_Area" localSheetId="2">'2020 773 3-Digit Tab #3 '!$A$1:$J$67</definedName>
    <definedName name="Z_0D3E1162_75D5_41D6_B7F3_27A55EA8EB2C_.wvu.PrintArea" localSheetId="0" hidden="1">'2020 773 3-Digit Tab #1'!$A$2:$A$31</definedName>
    <definedName name="Z_0D3E1162_75D5_41D6_B7F3_27A55EA8EB2C_.wvu.PrintArea" localSheetId="1" hidden="1">'2020 773 3-Digit Tab #2'!$A$2:$B$53</definedName>
    <definedName name="Z_0D3E1162_75D5_41D6_B7F3_27A55EA8EB2C_.wvu.PrintArea" localSheetId="2" hidden="1">'2020 773 3-Digit Tab #3 '!$A$2:$J$67</definedName>
    <definedName name="Z_4EB365B0_F55C_4F98_A2C6_17E8CFD3E5EA_.wvu.PrintArea" localSheetId="0" hidden="1">'2020 773 3-Digit Tab #1'!$A$2:$A$31</definedName>
    <definedName name="Z_4EB365B0_F55C_4F98_A2C6_17E8CFD3E5EA_.wvu.PrintArea" localSheetId="1" hidden="1">'2020 773 3-Digit Tab #2'!$A$2:$B$53</definedName>
    <definedName name="Z_4EB365B0_F55C_4F98_A2C6_17E8CFD3E5EA_.wvu.PrintArea" localSheetId="2" hidden="1">'2020 773 3-Digit Tab #3 '!$A$2:$J$67</definedName>
    <definedName name="Z_AA2B6685_5687_440D_AB04_87EBC99A1891_.wvu.PrintArea" localSheetId="0" hidden="1">'2020 773 3-Digit Tab #1'!$A$2:$A$31</definedName>
    <definedName name="Z_AA2B6685_5687_440D_AB04_87EBC99A1891_.wvu.PrintArea" localSheetId="1" hidden="1">'2020 773 3-Digit Tab #2'!$A$2:$B$53</definedName>
    <definedName name="Z_AA2B6685_5687_440D_AB04_87EBC99A1891_.wvu.PrintArea" localSheetId="2" hidden="1">'2020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3" l="1"/>
  <c r="I39" i="3"/>
  <c r="I40" i="3"/>
  <c r="I38" i="3"/>
  <c r="G38" i="3"/>
  <c r="G39" i="3"/>
  <c r="H39" i="3"/>
  <c r="G40" i="3"/>
  <c r="H40" i="3"/>
  <c r="H35" i="3"/>
  <c r="H36" i="3"/>
  <c r="H37" i="3"/>
  <c r="H38" i="3"/>
  <c r="G36" i="3"/>
  <c r="G37" i="3"/>
  <c r="G35" i="3"/>
  <c r="H34" i="3"/>
</calcChain>
</file>

<file path=xl/sharedStrings.xml><?xml version="1.0" encoding="utf-8"?>
<sst xmlns="http://schemas.openxmlformats.org/spreadsheetml/2006/main" count="187" uniqueCount="179">
  <si>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</si>
  <si>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</si>
  <si>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</si>
  <si>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</si>
  <si>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</si>
  <si>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</si>
  <si>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</si>
  <si>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</si>
  <si>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</si>
  <si>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</si>
  <si>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</si>
  <si>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</si>
  <si>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</si>
  <si>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</si>
  <si>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</si>
  <si>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</si>
  <si>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</si>
  <si>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</si>
  <si>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</si>
  <si>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</si>
  <si>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</si>
  <si>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</si>
  <si>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</si>
  <si>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</si>
  <si>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</si>
  <si>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</si>
  <si>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</si>
  <si>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</si>
  <si>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</si>
  <si>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</si>
  <si>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</si>
  <si>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</si>
  <si>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</si>
  <si>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</si>
  <si>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</si>
  <si>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</si>
  <si>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</si>
  <si>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</si>
  <si>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</si>
  <si>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</si>
  <si>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</si>
  <si>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</si>
  <si>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</si>
  <si>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</si>
  <si>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</si>
  <si>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</si>
  <si>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</si>
  <si>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</si>
  <si>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</si>
  <si>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</si>
  <si>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</si>
  <si>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</si>
  <si>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</si>
  <si>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</si>
  <si>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</si>
  <si>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</si>
  <si>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</si>
  <si>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</si>
  <si>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</si>
  <si>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</si>
  <si>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</si>
  <si>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</si>
  <si>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</si>
  <si>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</si>
  <si>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</si>
  <si>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</si>
  <si>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</si>
  <si>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</si>
  <si>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</si>
  <si>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</si>
  <si>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</si>
  <si>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</si>
  <si>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</si>
  <si>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</si>
  <si>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</si>
  <si>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</si>
  <si>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</si>
  <si>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</si>
  <si>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</si>
  <si>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</si>
  <si>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</si>
  <si>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</si>
  <si>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</si>
  <si>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</si>
  <si>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</si>
  <si>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</si>
  <si>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</si>
  <si>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</si>
  <si>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</si>
  <si>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</si>
  <si>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</si>
  <si>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</si>
  <si>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</si>
  <si>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</si>
  <si>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</si>
  <si>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</si>
  <si>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</si>
  <si>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</si>
  <si>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</si>
  <si>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</si>
  <si>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</si>
  <si>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</si>
  <si>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</si>
  <si>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</si>
  <si>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</si>
  <si>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</si>
  <si>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</si>
  <si>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</si>
  <si>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</si>
  <si>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</si>
  <si>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</si>
  <si>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</si>
  <si>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</si>
  <si>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</si>
  <si>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</si>
  <si>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</si>
  <si>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</si>
  <si>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</si>
  <si>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</si>
  <si>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</si>
  <si>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</si>
  <si>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</si>
  <si>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</si>
  <si>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</si>
  <si>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</si>
  <si>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</si>
  <si>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</si>
  <si>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</si>
  <si>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</si>
  <si>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</si>
  <si>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</si>
  <si>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</si>
  <si>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</si>
  <si>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</si>
  <si>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</si>
  <si>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</si>
  <si>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</si>
  <si>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</si>
  <si>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</si>
  <si>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</si>
  <si>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</si>
  <si>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</si>
  <si>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</si>
  <si>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</si>
  <si>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</si>
  <si>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</si>
  <si>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</si>
  <si>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</si>
  <si>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</si>
  <si>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</si>
  <si>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</si>
  <si>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</si>
  <si>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</si>
  <si>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</si>
  <si>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</si>
  <si>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</si>
  <si>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</si>
  <si>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</si>
  <si>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</si>
  <si>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</si>
  <si>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David Jones</t>
  </si>
  <si>
    <t xml:space="preserve">Senior, Property Tax </t>
  </si>
  <si>
    <t>704-331-1879</t>
  </si>
  <si>
    <t xml:space="preserve">David.jones4@ey.com </t>
  </si>
  <si>
    <t>550 South Tryon St (DEC44P), Charlotte, NC 28202</t>
  </si>
  <si>
    <t>Dawson County Appraisal District</t>
  </si>
  <si>
    <t>Lamesa Independent School District</t>
  </si>
  <si>
    <t>Mesquite Creek Wind, LLC</t>
  </si>
  <si>
    <t>221119</t>
  </si>
  <si>
    <t>Mesquite Creek Wind, LLC; 32038854884</t>
  </si>
  <si>
    <t>Yes</t>
  </si>
  <si>
    <t>Q2 2015</t>
  </si>
  <si>
    <t>[Wind] Renewable Energy Electric Generation</t>
  </si>
  <si>
    <t xml:space="preserve">Thomas Cooper Monroe III    </t>
  </si>
  <si>
    <t>Vice President Tax</t>
  </si>
  <si>
    <t>980-373-5223</t>
  </si>
  <si>
    <t>Cooper.Monroe@duke-energy.com</t>
  </si>
  <si>
    <t>11-08-2013</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</si>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</sst>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0" fontId="0" fillId="3" borderId="1" xfId="0" applyNumberFormat="1" applyFill="1" applyBorder="1" applyAlignment="1">
      <alignment horizontal="left" wrapText="1"/>
    </xf>
    <xf numFmtId="0" fontId="0" fillId="3" borderId="1" xfId="0" applyFill="1" applyBorder="1" applyAlignment="1">
      <alignment horizontal="center" wrapText="1"/>
    </xf>
    <xf numFmtId="49" fontId="21" fillId="3" borderId="1" xfId="2" applyNumberFormat="1" applyFill="1" applyBorder="1" applyAlignment="1">
      <alignment horizontal="left"/>
    </xf>
    <xf numFmtId="164"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left" wrapText="1"/>
    </xf>
    <xf numFmtId="166" fontId="0" fillId="0" borderId="1" xfId="1" applyNumberFormat="1" applyFont="1" applyBorder="1" applyAlignment="1">
      <alignment horizontal="righ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4.xml"/><Relationship Id="rId12" Type="http://schemas.openxmlformats.org/officeDocument/2006/relationships/customXml" Target="../customXml/item5.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oper.Monroe@duke-energy.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I5" sqref="I5"/>
    </sheetView>
  </sheetViews>
  <sheetFormatPr baseColWidth="10" defaultColWidth="8.83203125" defaultRowHeight="15" x14ac:dyDescent="0.2"/>
  <cols>
    <col min="1" max="1" width="111.5" style="8" customWidth="1"/>
    <col min="2" max="2" width="132.1640625" customWidth="1"/>
  </cols>
  <sheetData>
    <row r="1" spans="1:1" x14ac:dyDescent="0.2">
      <c r="A1" s="89" t="s">
        <v>140</v>
      </c>
    </row>
    <row r="2" spans="1:1" ht="30" x14ac:dyDescent="0.2">
      <c r="A2" s="1" t="s">
        <v>141</v>
      </c>
    </row>
    <row r="3" spans="1:1" x14ac:dyDescent="0.2">
      <c r="A3" s="2" t="s">
        <v>131</v>
      </c>
    </row>
    <row r="4" spans="1:1" ht="30" x14ac:dyDescent="0.2">
      <c r="A4" s="3" t="s">
        <v>0</v>
      </c>
    </row>
    <row r="5" spans="1:1" ht="89" customHeight="1" x14ac:dyDescent="0.2">
      <c r="A5" s="3" t="s">
        <v>159</v>
      </c>
    </row>
    <row r="6" spans="1:1" ht="30.75" customHeight="1" x14ac:dyDescent="0.2">
      <c r="A6" s="3" t="s">
        <v>142</v>
      </c>
    </row>
    <row r="7" spans="1:1" ht="90" x14ac:dyDescent="0.2">
      <c r="A7" s="4" t="s">
        <v>1</v>
      </c>
    </row>
    <row r="8" spans="1:1" ht="57" customHeight="1" x14ac:dyDescent="0.2">
      <c r="A8" s="3" t="s">
        <v>2</v>
      </c>
    </row>
    <row r="9" spans="1:1" ht="30" x14ac:dyDescent="0.2">
      <c r="A9" s="4" t="s">
        <v>3</v>
      </c>
    </row>
    <row r="10" spans="1:1" ht="30" x14ac:dyDescent="0.2">
      <c r="A10" s="3" t="s">
        <v>143</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81"/>
    </row>
    <row r="28" spans="1:2" ht="16" x14ac:dyDescent="0.2">
      <c r="A28" s="81"/>
    </row>
    <row r="31" spans="1:2" x14ac:dyDescent="0.2">
      <c r="A31" s="9" t="s">
        <v>144</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22" workbookViewId="0">
      <selection activeCell="B36" sqref="B36"/>
    </sheetView>
  </sheetViews>
  <sheetFormatPr baseColWidth="10" defaultColWidth="8.83203125" defaultRowHeight="15" x14ac:dyDescent="0.2"/>
  <cols>
    <col min="1" max="1" width="92.83203125" style="33" customWidth="1"/>
    <col min="2" max="2" width="48.5" style="33" customWidth="1"/>
    <col min="3" max="3" width="8.83203125" style="10"/>
  </cols>
  <sheetData>
    <row r="1" spans="1:6" x14ac:dyDescent="0.2">
      <c r="A1" s="92" t="s">
        <v>145</v>
      </c>
      <c r="B1" s="4"/>
    </row>
    <row r="2" spans="1:6" ht="30" x14ac:dyDescent="0.2">
      <c r="A2" s="1" t="s">
        <v>146</v>
      </c>
      <c r="B2" s="4"/>
    </row>
    <row r="3" spans="1:6" x14ac:dyDescent="0.2">
      <c r="A3" s="88"/>
      <c r="B3" s="88"/>
    </row>
    <row r="4" spans="1:6" x14ac:dyDescent="0.2">
      <c r="A4" s="11" t="s">
        <v>16</v>
      </c>
      <c r="B4" s="12">
        <v>316</v>
      </c>
    </row>
    <row r="5" spans="1:6" x14ac:dyDescent="0.2">
      <c r="A5" s="13" t="s">
        <v>17</v>
      </c>
      <c r="B5" s="14"/>
    </row>
    <row r="6" spans="1:6" x14ac:dyDescent="0.2">
      <c r="A6" s="11" t="s">
        <v>138</v>
      </c>
      <c r="B6" s="78" t="s">
        <v>166</v>
      </c>
    </row>
    <row r="7" spans="1:6" ht="21" customHeight="1" x14ac:dyDescent="0.2">
      <c r="A7" s="11" t="s">
        <v>18</v>
      </c>
      <c r="B7" s="78" t="s">
        <v>165</v>
      </c>
    </row>
    <row r="8" spans="1:6" x14ac:dyDescent="0.2">
      <c r="A8" s="11" t="s">
        <v>19</v>
      </c>
      <c r="B8" s="78" t="s">
        <v>167</v>
      </c>
    </row>
    <row r="9" spans="1:6" ht="30" x14ac:dyDescent="0.2">
      <c r="A9" s="4" t="s">
        <v>137</v>
      </c>
      <c r="B9" s="78" t="s">
        <v>167</v>
      </c>
    </row>
    <row r="10" spans="1:6" ht="30" customHeight="1" x14ac:dyDescent="0.2">
      <c r="A10" s="15" t="s">
        <v>20</v>
      </c>
      <c r="B10" s="14"/>
    </row>
    <row r="11" spans="1:6" x14ac:dyDescent="0.2">
      <c r="A11" s="3" t="s">
        <v>21</v>
      </c>
      <c r="B11" s="78" t="s">
        <v>167</v>
      </c>
    </row>
    <row r="12" spans="1:6" x14ac:dyDescent="0.2">
      <c r="A12" s="3" t="s">
        <v>22</v>
      </c>
      <c r="B12" s="93">
        <v>32038854884</v>
      </c>
      <c r="F12" s="16"/>
    </row>
    <row r="13" spans="1:6" x14ac:dyDescent="0.2">
      <c r="A13" s="17" t="s">
        <v>23</v>
      </c>
      <c r="B13" s="86" t="s">
        <v>168</v>
      </c>
    </row>
    <row r="14" spans="1:6" x14ac:dyDescent="0.2">
      <c r="A14" s="4" t="s">
        <v>24</v>
      </c>
      <c r="B14" s="78" t="s">
        <v>164</v>
      </c>
    </row>
    <row r="15" spans="1:6" x14ac:dyDescent="0.2">
      <c r="A15" s="4" t="s">
        <v>25</v>
      </c>
      <c r="B15" s="78" t="s">
        <v>160</v>
      </c>
    </row>
    <row r="16" spans="1:6" x14ac:dyDescent="0.2">
      <c r="A16" s="3" t="s">
        <v>26</v>
      </c>
      <c r="B16" s="78" t="s">
        <v>161</v>
      </c>
    </row>
    <row r="17" spans="1:2" x14ac:dyDescent="0.2">
      <c r="A17" s="4" t="s">
        <v>27</v>
      </c>
      <c r="B17" s="78" t="s">
        <v>162</v>
      </c>
    </row>
    <row r="18" spans="1:2" x14ac:dyDescent="0.2">
      <c r="A18" s="4" t="s">
        <v>28</v>
      </c>
      <c r="B18" s="78" t="s">
        <v>163</v>
      </c>
    </row>
    <row r="19" spans="1:2" ht="30" x14ac:dyDescent="0.2">
      <c r="A19" s="18" t="s">
        <v>29</v>
      </c>
      <c r="B19" s="78" t="s">
        <v>169</v>
      </c>
    </row>
    <row r="20" spans="1:2" x14ac:dyDescent="0.2">
      <c r="A20" s="18" t="s">
        <v>30</v>
      </c>
      <c r="B20" s="78" t="s">
        <v>170</v>
      </c>
    </row>
    <row r="21" spans="1:2" ht="30" x14ac:dyDescent="0.2">
      <c r="A21" s="18" t="s">
        <v>31</v>
      </c>
      <c r="B21" s="78" t="s">
        <v>178</v>
      </c>
    </row>
    <row r="22" spans="1:2" ht="30" x14ac:dyDescent="0.2">
      <c r="A22" s="18" t="s">
        <v>32</v>
      </c>
      <c r="B22" s="78" t="s">
        <v>178</v>
      </c>
    </row>
    <row r="23" spans="1:2" x14ac:dyDescent="0.2">
      <c r="A23" s="13" t="s">
        <v>33</v>
      </c>
      <c r="B23" s="19"/>
    </row>
    <row r="24" spans="1:2" x14ac:dyDescent="0.2">
      <c r="A24" s="11" t="s">
        <v>34</v>
      </c>
      <c r="B24" s="86" t="s">
        <v>177</v>
      </c>
    </row>
    <row r="25" spans="1:2" x14ac:dyDescent="0.2">
      <c r="A25" s="11" t="s">
        <v>35</v>
      </c>
      <c r="B25" s="94">
        <v>2014</v>
      </c>
    </row>
    <row r="26" spans="1:2" ht="30" x14ac:dyDescent="0.2">
      <c r="A26" s="4" t="s">
        <v>36</v>
      </c>
      <c r="B26" s="94" t="s">
        <v>171</v>
      </c>
    </row>
    <row r="27" spans="1:2" x14ac:dyDescent="0.2">
      <c r="A27" s="11" t="s">
        <v>37</v>
      </c>
      <c r="B27" s="94">
        <v>2016</v>
      </c>
    </row>
    <row r="28" spans="1:2" x14ac:dyDescent="0.2">
      <c r="A28" s="15" t="s">
        <v>38</v>
      </c>
      <c r="B28" s="14"/>
    </row>
    <row r="29" spans="1:2" x14ac:dyDescent="0.2">
      <c r="A29" s="20" t="s">
        <v>39</v>
      </c>
      <c r="B29" s="74">
        <v>10000000</v>
      </c>
    </row>
    <row r="30" spans="1:2" ht="30" x14ac:dyDescent="0.2">
      <c r="A30" s="21" t="s">
        <v>40</v>
      </c>
      <c r="B30" s="74">
        <v>299200000</v>
      </c>
    </row>
    <row r="31" spans="1:2" ht="30" x14ac:dyDescent="0.2">
      <c r="A31" s="21" t="s">
        <v>147</v>
      </c>
      <c r="B31" s="75">
        <v>250841789</v>
      </c>
    </row>
    <row r="32" spans="1:2" x14ac:dyDescent="0.2">
      <c r="A32" s="15" t="s">
        <v>41</v>
      </c>
      <c r="B32" s="14"/>
    </row>
    <row r="33" spans="1:5" x14ac:dyDescent="0.2">
      <c r="A33" s="20" t="s">
        <v>42</v>
      </c>
      <c r="B33" s="22">
        <v>0</v>
      </c>
    </row>
    <row r="34" spans="1:5" x14ac:dyDescent="0.2">
      <c r="A34" s="20" t="s">
        <v>43</v>
      </c>
      <c r="B34" s="22">
        <v>7</v>
      </c>
    </row>
    <row r="35" spans="1:5" ht="45" x14ac:dyDescent="0.2">
      <c r="A35" s="23" t="s">
        <v>44</v>
      </c>
      <c r="B35" s="22">
        <v>2015</v>
      </c>
    </row>
    <row r="36" spans="1:5" x14ac:dyDescent="0.2">
      <c r="A36" s="24" t="s">
        <v>148</v>
      </c>
      <c r="B36" s="14"/>
    </row>
    <row r="37" spans="1:5" x14ac:dyDescent="0.2">
      <c r="A37" s="25" t="s">
        <v>149</v>
      </c>
      <c r="B37" s="26">
        <v>11</v>
      </c>
    </row>
    <row r="38" spans="1:5" x14ac:dyDescent="0.2">
      <c r="A38" s="25" t="s">
        <v>150</v>
      </c>
      <c r="B38" s="26">
        <v>11</v>
      </c>
    </row>
    <row r="39" spans="1:5" x14ac:dyDescent="0.2">
      <c r="A39" s="20" t="s">
        <v>151</v>
      </c>
      <c r="B39" s="76">
        <v>62380</v>
      </c>
    </row>
    <row r="40" spans="1:5" x14ac:dyDescent="0.2">
      <c r="A40" s="20" t="s">
        <v>152</v>
      </c>
      <c r="B40" s="77">
        <v>847662</v>
      </c>
    </row>
    <row r="41" spans="1:5" x14ac:dyDescent="0.2">
      <c r="A41" s="13" t="s">
        <v>45</v>
      </c>
      <c r="B41" s="27"/>
    </row>
    <row r="42" spans="1:5" ht="60" x14ac:dyDescent="0.2">
      <c r="A42" s="3" t="s">
        <v>46</v>
      </c>
      <c r="B42" s="27"/>
      <c r="C42" s="28"/>
      <c r="D42" s="29"/>
      <c r="E42" s="16"/>
    </row>
    <row r="43" spans="1:5" x14ac:dyDescent="0.2">
      <c r="A43" s="3" t="s">
        <v>130</v>
      </c>
      <c r="B43" s="87" t="s">
        <v>173</v>
      </c>
      <c r="C43" s="28"/>
      <c r="D43" s="29"/>
      <c r="E43" s="16"/>
    </row>
    <row r="44" spans="1:5" x14ac:dyDescent="0.2">
      <c r="A44" s="30" t="s">
        <v>47</v>
      </c>
      <c r="B44" s="87" t="s">
        <v>174</v>
      </c>
      <c r="C44" s="28"/>
      <c r="D44" s="29"/>
      <c r="E44" s="16"/>
    </row>
    <row r="45" spans="1:5" x14ac:dyDescent="0.2">
      <c r="A45" s="31" t="s">
        <v>48</v>
      </c>
      <c r="B45" s="87" t="s">
        <v>164</v>
      </c>
      <c r="C45" s="28"/>
      <c r="D45" s="29"/>
      <c r="E45" s="16"/>
    </row>
    <row r="46" spans="1:5" x14ac:dyDescent="0.2">
      <c r="A46" s="31" t="s">
        <v>49</v>
      </c>
      <c r="B46" s="87" t="s">
        <v>175</v>
      </c>
      <c r="C46" s="28"/>
      <c r="D46" s="29"/>
      <c r="E46" s="16"/>
    </row>
    <row r="47" spans="1:5" x14ac:dyDescent="0.2">
      <c r="A47" s="31" t="s">
        <v>50</v>
      </c>
      <c r="B47" s="95" t="s">
        <v>176</v>
      </c>
      <c r="C47" s="28"/>
      <c r="D47" s="29"/>
      <c r="E47" s="16"/>
    </row>
    <row r="48" spans="1:5" ht="16" x14ac:dyDescent="0.2">
      <c r="A48" s="85"/>
      <c r="B48" s="32"/>
      <c r="C48" s="28"/>
      <c r="D48" s="29"/>
    </row>
    <row r="49" spans="1:2" ht="16" x14ac:dyDescent="0.2">
      <c r="A49" s="80"/>
    </row>
    <row r="52" spans="1:2" x14ac:dyDescent="0.2">
      <c r="B52" s="91" t="s">
        <v>144</v>
      </c>
    </row>
  </sheetData>
  <hyperlinks>
    <hyperlink ref="B47" r:id="rId1"/>
  </hyperlinks>
  <printOptions headings="1"/>
  <pageMargins left="0.7" right="0.7" top="0.75" bottom="0.75" header="0.3" footer="0.3"/>
  <pageSetup scale="62" orientation="portrait"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B1" zoomScale="90" zoomScaleNormal="90" zoomScaleSheetLayoutView="50" zoomScalePageLayoutView="70" workbookViewId="0">
      <selection activeCell="H32" sqref="H32"/>
    </sheetView>
  </sheetViews>
  <sheetFormatPr baseColWidth="10" defaultColWidth="8.83203125" defaultRowHeight="15" x14ac:dyDescent="0.2"/>
  <cols>
    <col min="1" max="1" width="36.5" style="41" customWidth="1"/>
    <col min="2" max="2" width="18.83203125" style="41" customWidth="1"/>
    <col min="3" max="3" width="18.1640625" style="73" customWidth="1"/>
    <col min="4" max="5" width="13.5" style="57" customWidth="1"/>
    <col min="6" max="6" width="26.83203125" style="57" customWidth="1"/>
    <col min="7" max="7" width="30.83203125" style="57" customWidth="1"/>
    <col min="8" max="8" width="23" style="57" customWidth="1"/>
    <col min="9" max="9" width="25.83203125" style="57" customWidth="1"/>
    <col min="10" max="10" width="93.1640625" style="57" customWidth="1"/>
    <col min="11" max="11" width="13.5" style="57" customWidth="1"/>
    <col min="12" max="259" width="8.83203125" style="41"/>
    <col min="260" max="267" width="13.5" style="41" customWidth="1"/>
    <col min="268" max="515" width="8.83203125" style="41"/>
    <col min="516" max="523" width="13.5" style="41" customWidth="1"/>
    <col min="524" max="771" width="8.83203125" style="41"/>
    <col min="772" max="779" width="13.5" style="41" customWidth="1"/>
    <col min="780" max="1027" width="8.83203125" style="41"/>
    <col min="1028" max="1035" width="13.5" style="41" customWidth="1"/>
    <col min="1036" max="1283" width="8.83203125" style="41"/>
    <col min="1284" max="1291" width="13.5" style="41" customWidth="1"/>
    <col min="1292" max="1539" width="8.83203125" style="41"/>
    <col min="1540" max="1547" width="13.5" style="41" customWidth="1"/>
    <col min="1548" max="1795" width="8.83203125" style="41"/>
    <col min="1796" max="1803" width="13.5" style="41" customWidth="1"/>
    <col min="1804" max="2051" width="8.83203125" style="41"/>
    <col min="2052" max="2059" width="13.5" style="41" customWidth="1"/>
    <col min="2060" max="2307" width="8.83203125" style="41"/>
    <col min="2308" max="2315" width="13.5" style="41" customWidth="1"/>
    <col min="2316" max="2563" width="8.83203125" style="41"/>
    <col min="2564" max="2571" width="13.5" style="41" customWidth="1"/>
    <col min="2572" max="2819" width="8.83203125" style="41"/>
    <col min="2820" max="2827" width="13.5" style="41" customWidth="1"/>
    <col min="2828" max="3075" width="8.83203125" style="41"/>
    <col min="3076" max="3083" width="13.5" style="41" customWidth="1"/>
    <col min="3084" max="3331" width="8.83203125" style="41"/>
    <col min="3332" max="3339" width="13.5" style="41" customWidth="1"/>
    <col min="3340" max="3587" width="8.83203125" style="41"/>
    <col min="3588" max="3595" width="13.5" style="41" customWidth="1"/>
    <col min="3596" max="3843" width="8.83203125" style="41"/>
    <col min="3844" max="3851" width="13.5" style="41" customWidth="1"/>
    <col min="3852" max="4099" width="8.83203125" style="41"/>
    <col min="4100" max="4107" width="13.5" style="41" customWidth="1"/>
    <col min="4108" max="4355" width="8.83203125" style="41"/>
    <col min="4356" max="4363" width="13.5" style="41" customWidth="1"/>
    <col min="4364" max="4611" width="8.83203125" style="41"/>
    <col min="4612" max="4619" width="13.5" style="41" customWidth="1"/>
    <col min="4620" max="4867" width="8.83203125" style="41"/>
    <col min="4868" max="4875" width="13.5" style="41" customWidth="1"/>
    <col min="4876" max="5123" width="8.83203125" style="41"/>
    <col min="5124" max="5131" width="13.5" style="41" customWidth="1"/>
    <col min="5132" max="5379" width="8.83203125" style="41"/>
    <col min="5380" max="5387" width="13.5" style="41" customWidth="1"/>
    <col min="5388" max="5635" width="8.83203125" style="41"/>
    <col min="5636" max="5643" width="13.5" style="41" customWidth="1"/>
    <col min="5644" max="5891" width="8.83203125" style="41"/>
    <col min="5892" max="5899" width="13.5" style="41" customWidth="1"/>
    <col min="5900" max="6147" width="8.83203125" style="41"/>
    <col min="6148" max="6155" width="13.5" style="41" customWidth="1"/>
    <col min="6156" max="6403" width="8.83203125" style="41"/>
    <col min="6404" max="6411" width="13.5" style="41" customWidth="1"/>
    <col min="6412" max="6659" width="8.83203125" style="41"/>
    <col min="6660" max="6667" width="13.5" style="41" customWidth="1"/>
    <col min="6668" max="6915" width="8.83203125" style="41"/>
    <col min="6916" max="6923" width="13.5" style="41" customWidth="1"/>
    <col min="6924" max="7171" width="8.83203125" style="41"/>
    <col min="7172" max="7179" width="13.5" style="41" customWidth="1"/>
    <col min="7180" max="7427" width="8.83203125" style="41"/>
    <col min="7428" max="7435" width="13.5" style="41" customWidth="1"/>
    <col min="7436" max="7683" width="8.83203125" style="41"/>
    <col min="7684" max="7691" width="13.5" style="41" customWidth="1"/>
    <col min="7692" max="7939" width="8.83203125" style="41"/>
    <col min="7940" max="7947" width="13.5" style="41" customWidth="1"/>
    <col min="7948" max="8195" width="8.83203125" style="41"/>
    <col min="8196" max="8203" width="13.5" style="41" customWidth="1"/>
    <col min="8204" max="8451" width="8.83203125" style="41"/>
    <col min="8452" max="8459" width="13.5" style="41" customWidth="1"/>
    <col min="8460" max="8707" width="8.83203125" style="41"/>
    <col min="8708" max="8715" width="13.5" style="41" customWidth="1"/>
    <col min="8716" max="8963" width="8.83203125" style="41"/>
    <col min="8964" max="8971" width="13.5" style="41" customWidth="1"/>
    <col min="8972" max="9219" width="8.83203125" style="41"/>
    <col min="9220" max="9227" width="13.5" style="41" customWidth="1"/>
    <col min="9228" max="9475" width="8.83203125" style="41"/>
    <col min="9476" max="9483" width="13.5" style="41" customWidth="1"/>
    <col min="9484" max="9731" width="8.83203125" style="41"/>
    <col min="9732" max="9739" width="13.5" style="41" customWidth="1"/>
    <col min="9740" max="9987" width="8.83203125" style="41"/>
    <col min="9988" max="9995" width="13.5" style="41" customWidth="1"/>
    <col min="9996" max="10243" width="8.83203125" style="41"/>
    <col min="10244" max="10251" width="13.5" style="41" customWidth="1"/>
    <col min="10252" max="10499" width="8.83203125" style="41"/>
    <col min="10500" max="10507" width="13.5" style="41" customWidth="1"/>
    <col min="10508" max="10755" width="8.83203125" style="41"/>
    <col min="10756" max="10763" width="13.5" style="41" customWidth="1"/>
    <col min="10764" max="11011" width="8.83203125" style="41"/>
    <col min="11012" max="11019" width="13.5" style="41" customWidth="1"/>
    <col min="11020" max="11267" width="8.83203125" style="41"/>
    <col min="11268" max="11275" width="13.5" style="41" customWidth="1"/>
    <col min="11276" max="11523" width="8.83203125" style="41"/>
    <col min="11524" max="11531" width="13.5" style="41" customWidth="1"/>
    <col min="11532" max="11779" width="8.83203125" style="41"/>
    <col min="11780" max="11787" width="13.5" style="41" customWidth="1"/>
    <col min="11788" max="12035" width="8.83203125" style="41"/>
    <col min="12036" max="12043" width="13.5" style="41" customWidth="1"/>
    <col min="12044" max="12291" width="8.83203125" style="41"/>
    <col min="12292" max="12299" width="13.5" style="41" customWidth="1"/>
    <col min="12300" max="12547" width="8.83203125" style="41"/>
    <col min="12548" max="12555" width="13.5" style="41" customWidth="1"/>
    <col min="12556" max="12803" width="8.83203125" style="41"/>
    <col min="12804" max="12811" width="13.5" style="41" customWidth="1"/>
    <col min="12812" max="13059" width="8.83203125" style="41"/>
    <col min="13060" max="13067" width="13.5" style="41" customWidth="1"/>
    <col min="13068" max="13315" width="8.83203125" style="41"/>
    <col min="13316" max="13323" width="13.5" style="41" customWidth="1"/>
    <col min="13324" max="13571" width="8.83203125" style="41"/>
    <col min="13572" max="13579" width="13.5" style="41" customWidth="1"/>
    <col min="13580" max="13827" width="8.83203125" style="41"/>
    <col min="13828" max="13835" width="13.5" style="41" customWidth="1"/>
    <col min="13836" max="14083" width="8.83203125" style="41"/>
    <col min="14084" max="14091" width="13.5" style="41" customWidth="1"/>
    <col min="14092" max="14339" width="8.83203125" style="41"/>
    <col min="14340" max="14347" width="13.5" style="41" customWidth="1"/>
    <col min="14348" max="14595" width="8.83203125" style="41"/>
    <col min="14596" max="14603" width="13.5" style="41" customWidth="1"/>
    <col min="14604" max="14851" width="8.83203125" style="41"/>
    <col min="14852" max="14859" width="13.5" style="41" customWidth="1"/>
    <col min="14860" max="15107" width="8.83203125" style="41"/>
    <col min="15108" max="15115" width="13.5" style="41" customWidth="1"/>
    <col min="15116" max="15363" width="8.83203125" style="41"/>
    <col min="15364" max="15371" width="13.5" style="41" customWidth="1"/>
    <col min="15372" max="15619" width="8.83203125" style="41"/>
    <col min="15620" max="15627" width="13.5" style="41" customWidth="1"/>
    <col min="15628" max="15875" width="8.83203125" style="41"/>
    <col min="15876" max="15883" width="13.5" style="41" customWidth="1"/>
    <col min="15884" max="16131" width="8.83203125" style="41"/>
    <col min="16132" max="16139" width="13.5" style="41" customWidth="1"/>
    <col min="16140" max="16384" width="8.83203125" style="41"/>
  </cols>
  <sheetData>
    <row r="1" spans="1:26" x14ac:dyDescent="0.2">
      <c r="A1" s="90" t="s">
        <v>158</v>
      </c>
      <c r="B1" s="31"/>
    </row>
    <row r="2" spans="1:26" ht="30" customHeight="1" x14ac:dyDescent="0.25">
      <c r="A2" s="34"/>
      <c r="B2" s="35" t="s">
        <v>153</v>
      </c>
      <c r="C2" s="36"/>
      <c r="D2" s="37"/>
      <c r="E2" s="37"/>
      <c r="F2" s="38"/>
      <c r="G2" s="31"/>
      <c r="H2" s="31"/>
      <c r="I2" s="38"/>
      <c r="J2" s="39"/>
      <c r="K2" s="40"/>
      <c r="L2" s="31"/>
      <c r="M2" s="31"/>
      <c r="N2" s="31"/>
      <c r="O2" s="31"/>
      <c r="P2" s="31"/>
      <c r="Q2" s="31"/>
      <c r="R2" s="31"/>
      <c r="S2" s="31"/>
      <c r="T2" s="31"/>
      <c r="U2" s="31"/>
      <c r="V2" s="31"/>
      <c r="Y2" s="42"/>
    </row>
    <row r="3" spans="1:26" ht="19" x14ac:dyDescent="0.25">
      <c r="A3" s="34"/>
      <c r="B3" s="79"/>
      <c r="C3" s="36"/>
      <c r="D3" s="37"/>
      <c r="E3" s="31"/>
      <c r="F3" s="44" t="s">
        <v>16</v>
      </c>
      <c r="G3" s="96">
        <v>316</v>
      </c>
      <c r="H3" s="47"/>
      <c r="I3" s="38"/>
      <c r="J3" s="82"/>
      <c r="K3" s="40"/>
      <c r="L3" s="31"/>
      <c r="M3" s="31"/>
      <c r="N3" s="31"/>
      <c r="O3" s="31"/>
      <c r="P3" s="31"/>
      <c r="Q3" s="31"/>
      <c r="R3" s="31"/>
      <c r="S3" s="31"/>
      <c r="T3" s="31"/>
      <c r="U3" s="31"/>
      <c r="V3" s="31"/>
      <c r="Y3" s="42"/>
    </row>
    <row r="4" spans="1:26" ht="16" x14ac:dyDescent="0.2">
      <c r="A4" s="34"/>
      <c r="B4" s="43"/>
      <c r="C4" s="36"/>
      <c r="D4" s="37"/>
      <c r="E4" s="31"/>
      <c r="F4" s="39" t="s">
        <v>51</v>
      </c>
      <c r="G4" s="97" t="s">
        <v>172</v>
      </c>
      <c r="H4" s="45"/>
      <c r="I4" s="45"/>
      <c r="J4" s="39"/>
      <c r="K4" s="40"/>
      <c r="L4" s="31"/>
      <c r="M4" s="31"/>
      <c r="N4" s="31"/>
      <c r="O4" s="31"/>
      <c r="P4" s="31"/>
      <c r="Q4" s="31"/>
      <c r="R4" s="31"/>
      <c r="S4" s="31"/>
      <c r="T4" s="31"/>
      <c r="U4" s="31"/>
      <c r="V4" s="31"/>
      <c r="Y4" s="42"/>
    </row>
    <row r="5" spans="1:26" ht="16" x14ac:dyDescent="0.2">
      <c r="A5" s="34"/>
      <c r="B5" s="43"/>
      <c r="C5" s="36"/>
      <c r="D5" s="37"/>
      <c r="E5" s="31"/>
      <c r="F5" s="44" t="s">
        <v>52</v>
      </c>
      <c r="G5" s="97" t="s">
        <v>166</v>
      </c>
      <c r="H5" s="31"/>
      <c r="I5" s="38"/>
      <c r="J5" s="39"/>
      <c r="K5" s="40"/>
      <c r="L5" s="31"/>
      <c r="M5" s="31"/>
      <c r="N5" s="31"/>
      <c r="O5" s="31"/>
      <c r="P5" s="31"/>
      <c r="Q5" s="31"/>
      <c r="R5" s="31"/>
      <c r="S5" s="31"/>
      <c r="T5" s="31"/>
      <c r="U5" s="31"/>
      <c r="V5" s="31"/>
      <c r="Y5" s="42"/>
    </row>
    <row r="6" spans="1:26" ht="16" x14ac:dyDescent="0.2">
      <c r="A6" s="34"/>
      <c r="B6" s="43"/>
      <c r="C6" s="36"/>
      <c r="D6" s="37"/>
      <c r="E6" s="31"/>
      <c r="F6" s="39" t="s">
        <v>53</v>
      </c>
      <c r="G6" s="98" t="s">
        <v>167</v>
      </c>
      <c r="H6" s="31"/>
      <c r="I6" s="38"/>
      <c r="J6" s="39"/>
      <c r="K6" s="40"/>
      <c r="L6" s="31"/>
      <c r="M6" s="31"/>
      <c r="N6" s="31"/>
      <c r="O6" s="31"/>
      <c r="P6" s="31"/>
      <c r="Q6" s="31"/>
      <c r="R6" s="31"/>
      <c r="S6" s="31"/>
      <c r="T6" s="31"/>
      <c r="U6" s="31"/>
      <c r="V6" s="31"/>
      <c r="Y6" s="42"/>
    </row>
    <row r="7" spans="1:26" ht="16" x14ac:dyDescent="0.2">
      <c r="A7" s="34"/>
      <c r="B7" s="43"/>
      <c r="C7" s="36"/>
      <c r="D7" s="37"/>
      <c r="E7" s="31"/>
      <c r="F7" s="39" t="s">
        <v>54</v>
      </c>
      <c r="G7" s="99">
        <v>10000000</v>
      </c>
      <c r="H7" s="31"/>
      <c r="I7" s="38"/>
      <c r="J7" s="39"/>
      <c r="K7" s="40"/>
      <c r="L7" s="31"/>
      <c r="M7" s="31"/>
      <c r="N7" s="31"/>
      <c r="O7" s="31"/>
      <c r="P7" s="31"/>
      <c r="Q7" s="31"/>
      <c r="R7" s="31"/>
      <c r="S7" s="31"/>
      <c r="T7" s="31"/>
      <c r="U7" s="31"/>
      <c r="V7" s="31"/>
      <c r="Y7" s="42"/>
    </row>
    <row r="8" spans="1:26" x14ac:dyDescent="0.2">
      <c r="A8" s="34"/>
      <c r="B8" s="46"/>
      <c r="C8" s="47"/>
      <c r="D8" s="38"/>
      <c r="E8" s="31"/>
      <c r="F8" s="39" t="s">
        <v>55</v>
      </c>
      <c r="G8" s="100">
        <v>2014</v>
      </c>
      <c r="H8" s="31"/>
      <c r="I8" s="38"/>
      <c r="J8" s="39"/>
      <c r="K8" s="40"/>
      <c r="L8" s="31"/>
      <c r="M8" s="31"/>
      <c r="N8" s="31"/>
      <c r="O8" s="31"/>
      <c r="P8" s="31"/>
      <c r="Q8" s="31"/>
      <c r="R8" s="31"/>
      <c r="S8" s="31"/>
      <c r="T8" s="31"/>
      <c r="U8" s="31"/>
      <c r="V8" s="31"/>
      <c r="Y8" s="42"/>
    </row>
    <row r="9" spans="1:26" x14ac:dyDescent="0.2">
      <c r="A9" s="34"/>
      <c r="B9" s="46"/>
      <c r="C9" s="31"/>
      <c r="D9" s="38"/>
      <c r="E9" s="31"/>
      <c r="F9" s="39" t="s">
        <v>56</v>
      </c>
      <c r="G9" s="100">
        <v>2016</v>
      </c>
      <c r="H9" s="31"/>
      <c r="I9" s="48"/>
      <c r="J9" s="38"/>
      <c r="K9" s="40"/>
      <c r="L9" s="31"/>
      <c r="M9" s="31"/>
      <c r="N9" s="31"/>
      <c r="O9" s="31"/>
      <c r="P9" s="31"/>
      <c r="Q9" s="31"/>
      <c r="R9" s="31"/>
      <c r="S9" s="31"/>
      <c r="T9" s="31"/>
      <c r="U9" s="31"/>
      <c r="V9" s="31"/>
    </row>
    <row r="10" spans="1:26" x14ac:dyDescent="0.2">
      <c r="A10" s="34"/>
      <c r="B10" s="46"/>
      <c r="C10" s="31"/>
      <c r="D10" s="38"/>
      <c r="E10" s="31"/>
      <c r="F10" s="39" t="s">
        <v>57</v>
      </c>
      <c r="G10" s="100">
        <v>2014</v>
      </c>
      <c r="H10" s="49" t="s">
        <v>58</v>
      </c>
      <c r="I10" s="38"/>
      <c r="J10" s="38"/>
      <c r="K10" s="40"/>
      <c r="L10" s="31"/>
      <c r="M10" s="31"/>
      <c r="N10" s="31"/>
      <c r="O10" s="31"/>
      <c r="P10" s="31"/>
      <c r="Q10" s="31"/>
      <c r="R10" s="31"/>
      <c r="S10" s="31"/>
      <c r="T10" s="31"/>
      <c r="U10" s="31"/>
      <c r="V10" s="31"/>
    </row>
    <row r="11" spans="1:26" x14ac:dyDescent="0.2">
      <c r="A11" s="34"/>
      <c r="B11" s="46"/>
      <c r="C11" s="31"/>
      <c r="D11" s="38"/>
      <c r="E11" s="31"/>
      <c r="F11" s="39" t="s">
        <v>59</v>
      </c>
      <c r="G11" s="100">
        <v>2026</v>
      </c>
      <c r="H11" s="49" t="s">
        <v>60</v>
      </c>
      <c r="I11" s="38"/>
      <c r="J11" s="38"/>
      <c r="K11" s="50"/>
      <c r="L11" s="51"/>
      <c r="M11" s="31"/>
      <c r="N11" s="31"/>
      <c r="O11" s="31"/>
      <c r="P11" s="31"/>
      <c r="Q11" s="31"/>
      <c r="R11" s="31"/>
      <c r="S11" s="31"/>
      <c r="T11" s="31"/>
      <c r="U11" s="31"/>
      <c r="V11" s="31"/>
    </row>
    <row r="12" spans="1:26" x14ac:dyDescent="0.2">
      <c r="A12" s="34"/>
      <c r="B12" s="46"/>
      <c r="C12" s="52"/>
      <c r="D12" s="38"/>
      <c r="E12" s="38"/>
      <c r="F12" s="38"/>
      <c r="G12" s="31"/>
      <c r="H12" s="49" t="s">
        <v>61</v>
      </c>
      <c r="I12" s="53"/>
      <c r="J12" s="38"/>
      <c r="K12" s="50"/>
      <c r="L12" s="51"/>
      <c r="M12" s="31"/>
      <c r="N12" s="31"/>
      <c r="O12" s="31"/>
      <c r="P12" s="31"/>
      <c r="Q12" s="31"/>
      <c r="R12" s="31"/>
      <c r="S12" s="31"/>
      <c r="T12" s="31"/>
      <c r="U12" s="31"/>
      <c r="V12" s="31"/>
    </row>
    <row r="13" spans="1:26" x14ac:dyDescent="0.2">
      <c r="A13" s="34"/>
      <c r="B13" s="46"/>
      <c r="C13" s="47"/>
      <c r="D13" s="38"/>
      <c r="E13" s="38"/>
      <c r="F13" s="38"/>
      <c r="G13" s="38"/>
      <c r="H13" s="38"/>
      <c r="I13" s="31"/>
      <c r="J13" s="38"/>
      <c r="K13" s="40"/>
      <c r="L13" s="31"/>
      <c r="M13" s="31"/>
      <c r="N13" s="31"/>
      <c r="O13" s="31"/>
      <c r="P13" s="31"/>
      <c r="Q13" s="31"/>
      <c r="R13" s="31"/>
      <c r="S13" s="31"/>
      <c r="T13" s="31"/>
      <c r="U13" s="31"/>
      <c r="V13" s="31"/>
      <c r="Z13" s="54"/>
    </row>
    <row r="14" spans="1:26" x14ac:dyDescent="0.2">
      <c r="A14" s="34"/>
      <c r="B14" s="46"/>
      <c r="C14" s="47"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
      <c r="A15" s="34"/>
      <c r="B15" s="46"/>
      <c r="C15" s="55" t="s">
        <v>69</v>
      </c>
      <c r="D15" s="56" t="s">
        <v>70</v>
      </c>
      <c r="E15" s="56" t="s">
        <v>71</v>
      </c>
      <c r="F15" s="55" t="s">
        <v>72</v>
      </c>
      <c r="G15" s="55" t="s">
        <v>73</v>
      </c>
      <c r="H15" s="56" t="s">
        <v>74</v>
      </c>
      <c r="I15" s="56" t="s">
        <v>75</v>
      </c>
      <c r="J15" s="38"/>
      <c r="K15" s="40"/>
      <c r="L15" s="31"/>
      <c r="M15" s="31"/>
      <c r="N15" s="31"/>
      <c r="O15" s="31"/>
      <c r="P15" s="31"/>
      <c r="Q15" s="31"/>
      <c r="R15" s="31"/>
      <c r="S15" s="31"/>
      <c r="T15" s="31"/>
      <c r="U15" s="31"/>
      <c r="V15" s="31"/>
    </row>
    <row r="16" spans="1:26" x14ac:dyDescent="0.2">
      <c r="A16" s="34"/>
      <c r="B16" s="46"/>
      <c r="C16" s="47"/>
      <c r="D16" s="38"/>
      <c r="E16" s="38"/>
      <c r="F16" s="38"/>
      <c r="G16" s="38"/>
      <c r="H16" s="38"/>
      <c r="I16" s="38"/>
      <c r="J16" s="38"/>
      <c r="L16" s="31"/>
      <c r="M16" s="31"/>
      <c r="N16" s="31"/>
      <c r="O16" s="31"/>
      <c r="P16" s="31"/>
      <c r="Q16" s="31"/>
      <c r="R16" s="31"/>
      <c r="S16" s="31"/>
      <c r="T16" s="31"/>
      <c r="U16" s="31"/>
      <c r="V16" s="31"/>
    </row>
    <row r="17" spans="1:22" x14ac:dyDescent="0.2">
      <c r="A17" s="34"/>
      <c r="B17" s="46"/>
      <c r="C17" s="47"/>
      <c r="D17" s="38">
        <v>2003</v>
      </c>
      <c r="E17" s="47" t="s">
        <v>76</v>
      </c>
      <c r="F17" s="83"/>
      <c r="G17" s="83"/>
      <c r="H17" s="83"/>
      <c r="I17" s="83"/>
      <c r="J17" s="38"/>
      <c r="K17" s="40"/>
      <c r="L17" s="31"/>
      <c r="M17" s="31"/>
      <c r="N17" s="31"/>
      <c r="O17" s="31"/>
      <c r="P17" s="31"/>
      <c r="Q17" s="31"/>
      <c r="R17" s="31"/>
      <c r="S17" s="31"/>
      <c r="T17" s="31"/>
      <c r="U17" s="31"/>
      <c r="V17" s="31"/>
    </row>
    <row r="18" spans="1:22" x14ac:dyDescent="0.2">
      <c r="A18" s="34"/>
      <c r="B18" s="46"/>
      <c r="C18" s="47"/>
      <c r="D18" s="38">
        <v>2004</v>
      </c>
      <c r="E18" s="47" t="s">
        <v>77</v>
      </c>
      <c r="F18" s="83"/>
      <c r="G18" s="83"/>
      <c r="H18" s="83"/>
      <c r="I18" s="83"/>
      <c r="J18" s="38"/>
      <c r="K18" s="40"/>
      <c r="L18" s="31"/>
      <c r="M18" s="31"/>
      <c r="N18" s="31"/>
      <c r="O18" s="31"/>
      <c r="P18" s="31"/>
      <c r="Q18" s="31"/>
      <c r="R18" s="31"/>
      <c r="S18" s="31"/>
      <c r="T18" s="31"/>
      <c r="U18" s="31"/>
      <c r="V18" s="31"/>
    </row>
    <row r="19" spans="1:22" x14ac:dyDescent="0.2">
      <c r="A19" s="34"/>
      <c r="B19" s="46"/>
      <c r="C19" s="47"/>
      <c r="D19" s="38">
        <v>2005</v>
      </c>
      <c r="E19" s="47" t="s">
        <v>78</v>
      </c>
      <c r="F19" s="83"/>
      <c r="G19" s="83"/>
      <c r="H19" s="83"/>
      <c r="I19" s="83"/>
      <c r="J19" s="38"/>
      <c r="K19" s="40"/>
      <c r="L19" s="31"/>
      <c r="M19" s="31"/>
      <c r="N19" s="31"/>
      <c r="O19" s="31"/>
      <c r="P19" s="31"/>
      <c r="Q19" s="31"/>
      <c r="R19" s="31"/>
      <c r="S19" s="31"/>
      <c r="T19" s="31"/>
      <c r="U19" s="31"/>
      <c r="V19" s="31"/>
    </row>
    <row r="20" spans="1:22" x14ac:dyDescent="0.2">
      <c r="A20" s="34"/>
      <c r="B20" s="46"/>
      <c r="C20" s="47"/>
      <c r="D20" s="38">
        <v>2006</v>
      </c>
      <c r="E20" s="52" t="s">
        <v>79</v>
      </c>
      <c r="F20" s="83"/>
      <c r="G20" s="83"/>
      <c r="H20" s="83"/>
      <c r="I20" s="83"/>
      <c r="J20" s="38"/>
      <c r="K20" s="40"/>
      <c r="L20" s="31"/>
      <c r="M20" s="31"/>
      <c r="N20" s="31"/>
      <c r="O20" s="31"/>
      <c r="P20" s="31"/>
      <c r="Q20" s="31"/>
      <c r="R20" s="31"/>
      <c r="S20" s="31"/>
      <c r="T20" s="31"/>
      <c r="U20" s="31"/>
      <c r="V20" s="31"/>
    </row>
    <row r="21" spans="1:22" x14ac:dyDescent="0.2">
      <c r="A21" s="34"/>
      <c r="B21" s="46"/>
      <c r="C21" s="47"/>
      <c r="D21" s="38">
        <v>2007</v>
      </c>
      <c r="E21" s="52" t="s">
        <v>80</v>
      </c>
      <c r="F21" s="83"/>
      <c r="G21" s="83"/>
      <c r="H21" s="83"/>
      <c r="I21" s="83"/>
      <c r="J21" s="38"/>
      <c r="K21" s="40"/>
      <c r="L21" s="31"/>
      <c r="M21" s="31"/>
      <c r="N21" s="31"/>
      <c r="O21" s="31"/>
      <c r="P21" s="31"/>
      <c r="Q21" s="31"/>
      <c r="R21" s="31"/>
      <c r="S21" s="31"/>
      <c r="T21" s="31"/>
      <c r="U21" s="31"/>
      <c r="V21" s="31"/>
    </row>
    <row r="22" spans="1:22" x14ac:dyDescent="0.2">
      <c r="A22" s="34"/>
      <c r="B22" s="46"/>
      <c r="C22" s="47"/>
      <c r="D22" s="38">
        <v>2008</v>
      </c>
      <c r="E22" s="52" t="s">
        <v>81</v>
      </c>
      <c r="F22" s="83"/>
      <c r="G22" s="83"/>
      <c r="H22" s="83"/>
      <c r="I22" s="83"/>
      <c r="J22" s="38"/>
      <c r="K22" s="40"/>
      <c r="L22" s="31"/>
      <c r="M22" s="31"/>
      <c r="N22" s="31"/>
      <c r="O22" s="31"/>
      <c r="P22" s="31"/>
      <c r="Q22" s="31"/>
      <c r="R22" s="31"/>
      <c r="S22" s="31"/>
      <c r="T22" s="31"/>
      <c r="U22" s="31"/>
      <c r="V22" s="31"/>
    </row>
    <row r="23" spans="1:22" x14ac:dyDescent="0.2">
      <c r="A23" s="34"/>
      <c r="B23" s="46"/>
      <c r="C23" s="47"/>
      <c r="D23" s="38">
        <v>2009</v>
      </c>
      <c r="E23" s="52" t="s">
        <v>82</v>
      </c>
      <c r="F23" s="83"/>
      <c r="G23" s="83"/>
      <c r="H23" s="83"/>
      <c r="I23" s="83"/>
      <c r="J23" s="38"/>
      <c r="K23" s="40"/>
      <c r="L23" s="31"/>
      <c r="M23" s="31"/>
      <c r="N23" s="31"/>
      <c r="O23" s="31"/>
      <c r="P23" s="31"/>
      <c r="Q23" s="31"/>
      <c r="R23" s="31"/>
      <c r="S23" s="31"/>
      <c r="T23" s="31"/>
      <c r="U23" s="31"/>
      <c r="V23" s="31"/>
    </row>
    <row r="24" spans="1:22" x14ac:dyDescent="0.2">
      <c r="A24" s="34"/>
      <c r="B24" s="46"/>
      <c r="C24" s="47"/>
      <c r="D24" s="38">
        <v>2010</v>
      </c>
      <c r="E24" s="52" t="s">
        <v>83</v>
      </c>
      <c r="F24" s="83"/>
      <c r="G24" s="83"/>
      <c r="H24" s="83"/>
      <c r="I24" s="83"/>
      <c r="J24" s="38"/>
      <c r="K24" s="40"/>
      <c r="L24" s="31"/>
      <c r="M24" s="31"/>
      <c r="N24" s="31"/>
      <c r="O24" s="31"/>
      <c r="P24" s="31"/>
      <c r="Q24" s="31"/>
      <c r="R24" s="31"/>
      <c r="S24" s="31"/>
      <c r="T24" s="31"/>
      <c r="U24" s="31"/>
      <c r="V24" s="31"/>
    </row>
    <row r="25" spans="1:22" x14ac:dyDescent="0.2">
      <c r="A25" s="34"/>
      <c r="B25" s="46"/>
      <c r="D25" s="38">
        <v>2011</v>
      </c>
      <c r="E25" s="52" t="s">
        <v>85</v>
      </c>
      <c r="F25" s="83"/>
      <c r="G25" s="83"/>
      <c r="H25" s="83"/>
      <c r="I25" s="83"/>
      <c r="J25" s="38"/>
      <c r="K25" s="40"/>
      <c r="L25" s="31"/>
      <c r="M25" s="31"/>
      <c r="N25" s="31"/>
      <c r="O25" s="31"/>
      <c r="P25" s="31"/>
      <c r="Q25" s="31"/>
      <c r="R25" s="31"/>
      <c r="S25" s="31"/>
      <c r="T25" s="31"/>
      <c r="U25" s="31"/>
      <c r="V25" s="31"/>
    </row>
    <row r="26" spans="1:22" x14ac:dyDescent="0.2">
      <c r="A26" s="34"/>
      <c r="B26" s="46"/>
      <c r="D26" s="38">
        <v>2012</v>
      </c>
      <c r="E26" s="52" t="s">
        <v>87</v>
      </c>
      <c r="F26" s="83"/>
      <c r="G26" s="83"/>
      <c r="H26" s="83"/>
      <c r="I26" s="83"/>
      <c r="J26" s="38"/>
      <c r="K26" s="40"/>
      <c r="L26" s="31"/>
      <c r="M26" s="31"/>
      <c r="N26" s="31"/>
      <c r="O26" s="31"/>
      <c r="P26" s="31"/>
      <c r="Q26" s="31"/>
      <c r="R26" s="31"/>
      <c r="S26" s="31"/>
      <c r="T26" s="31"/>
      <c r="U26" s="31"/>
      <c r="V26" s="31"/>
    </row>
    <row r="27" spans="1:22" x14ac:dyDescent="0.2">
      <c r="A27" s="34"/>
      <c r="B27" s="46"/>
      <c r="D27" s="38">
        <v>2013</v>
      </c>
      <c r="E27" s="52" t="s">
        <v>89</v>
      </c>
      <c r="F27" s="83"/>
      <c r="G27" s="83"/>
      <c r="H27" s="83"/>
      <c r="I27" s="83"/>
      <c r="J27" s="38"/>
      <c r="K27" s="40"/>
      <c r="L27" s="31"/>
      <c r="M27" s="31"/>
      <c r="N27" s="31"/>
      <c r="O27" s="31"/>
      <c r="P27" s="31"/>
      <c r="Q27" s="31"/>
      <c r="R27" s="31"/>
      <c r="S27" s="31"/>
      <c r="T27" s="31"/>
      <c r="U27" s="31"/>
      <c r="V27" s="31"/>
    </row>
    <row r="28" spans="1:22" x14ac:dyDescent="0.2">
      <c r="A28" s="34"/>
      <c r="B28" s="46"/>
      <c r="C28" s="47" t="s">
        <v>84</v>
      </c>
      <c r="D28" s="38">
        <v>2014</v>
      </c>
      <c r="E28" s="52" t="s">
        <v>91</v>
      </c>
      <c r="F28" s="83">
        <v>202291763</v>
      </c>
      <c r="G28" s="83">
        <v>0</v>
      </c>
      <c r="H28" s="83">
        <v>0</v>
      </c>
      <c r="I28" s="83">
        <v>0</v>
      </c>
      <c r="J28" s="38"/>
      <c r="K28" s="40"/>
      <c r="L28" s="31"/>
      <c r="M28" s="31"/>
      <c r="N28" s="31"/>
      <c r="O28" s="31"/>
      <c r="P28" s="31"/>
      <c r="Q28" s="31"/>
      <c r="R28" s="31"/>
      <c r="S28" s="31"/>
      <c r="T28" s="31"/>
      <c r="U28" s="31"/>
      <c r="V28" s="31"/>
    </row>
    <row r="29" spans="1:22" x14ac:dyDescent="0.2">
      <c r="A29" s="34"/>
      <c r="B29" s="46"/>
      <c r="C29" s="47" t="s">
        <v>86</v>
      </c>
      <c r="D29" s="38">
        <v>2015</v>
      </c>
      <c r="E29" s="52" t="s">
        <v>93</v>
      </c>
      <c r="F29" s="83">
        <v>250841789</v>
      </c>
      <c r="G29" s="83">
        <v>126860900</v>
      </c>
      <c r="H29" s="83">
        <v>126860900</v>
      </c>
      <c r="I29" s="83">
        <v>126860900</v>
      </c>
      <c r="J29" s="38"/>
      <c r="K29" s="40"/>
      <c r="L29" s="31"/>
      <c r="M29" s="31"/>
      <c r="N29" s="31"/>
      <c r="O29" s="31"/>
      <c r="P29" s="31"/>
      <c r="Q29" s="31"/>
      <c r="R29" s="31"/>
      <c r="S29" s="31"/>
      <c r="T29" s="31"/>
      <c r="U29" s="31"/>
      <c r="V29" s="31"/>
    </row>
    <row r="30" spans="1:22" x14ac:dyDescent="0.2">
      <c r="A30" s="34"/>
      <c r="B30" s="46"/>
      <c r="C30" s="47" t="s">
        <v>88</v>
      </c>
      <c r="D30" s="38">
        <v>2016</v>
      </c>
      <c r="E30" s="52" t="s">
        <v>95</v>
      </c>
      <c r="F30" s="83">
        <v>250841789</v>
      </c>
      <c r="G30" s="83">
        <v>200510180</v>
      </c>
      <c r="H30" s="83">
        <v>200510180</v>
      </c>
      <c r="I30" s="83">
        <v>10000000</v>
      </c>
      <c r="J30" s="38"/>
      <c r="K30" s="40"/>
      <c r="L30" s="31"/>
      <c r="M30" s="31"/>
      <c r="N30" s="31"/>
      <c r="O30" s="31"/>
      <c r="P30" s="31"/>
      <c r="Q30" s="31"/>
      <c r="R30" s="31"/>
      <c r="S30" s="31"/>
      <c r="T30" s="31"/>
      <c r="U30" s="31"/>
      <c r="V30" s="31"/>
    </row>
    <row r="31" spans="1:22" x14ac:dyDescent="0.2">
      <c r="A31" s="34"/>
      <c r="B31" s="46"/>
      <c r="C31" s="47" t="s">
        <v>90</v>
      </c>
      <c r="D31" s="38">
        <v>2017</v>
      </c>
      <c r="E31" s="52" t="s">
        <v>97</v>
      </c>
      <c r="F31" s="83">
        <v>250841789</v>
      </c>
      <c r="G31" s="83">
        <v>183758470</v>
      </c>
      <c r="H31" s="83">
        <v>183758470</v>
      </c>
      <c r="I31" s="83">
        <v>10000000</v>
      </c>
      <c r="J31" s="38"/>
      <c r="K31" s="40"/>
      <c r="L31" s="31"/>
      <c r="M31" s="31"/>
      <c r="N31" s="31"/>
      <c r="O31" s="31"/>
      <c r="P31" s="31"/>
      <c r="Q31" s="31"/>
      <c r="R31" s="31"/>
      <c r="S31" s="31"/>
      <c r="T31" s="31"/>
      <c r="U31" s="31"/>
      <c r="V31" s="31"/>
    </row>
    <row r="32" spans="1:22" x14ac:dyDescent="0.2">
      <c r="A32" s="34"/>
      <c r="B32" s="46"/>
      <c r="C32" s="47" t="s">
        <v>92</v>
      </c>
      <c r="D32" s="38">
        <v>2018</v>
      </c>
      <c r="E32" s="52" t="s">
        <v>99</v>
      </c>
      <c r="F32" s="83">
        <v>250841789</v>
      </c>
      <c r="G32" s="83">
        <v>165350780</v>
      </c>
      <c r="H32" s="83">
        <v>165350780</v>
      </c>
      <c r="I32" s="83">
        <v>10000000</v>
      </c>
      <c r="J32" s="38"/>
      <c r="K32" s="40"/>
      <c r="L32" s="31"/>
      <c r="M32" s="31"/>
      <c r="N32" s="31"/>
      <c r="O32" s="31"/>
      <c r="P32" s="31"/>
      <c r="Q32" s="31"/>
      <c r="R32" s="31"/>
      <c r="S32" s="31"/>
      <c r="T32" s="31"/>
      <c r="U32" s="31"/>
      <c r="V32" s="31"/>
    </row>
    <row r="33" spans="1:22" x14ac:dyDescent="0.2">
      <c r="A33" s="34"/>
      <c r="B33" s="46"/>
      <c r="C33" s="47" t="s">
        <v>94</v>
      </c>
      <c r="D33" s="38">
        <v>2019</v>
      </c>
      <c r="E33" s="52" t="s">
        <v>101</v>
      </c>
      <c r="F33" s="83">
        <v>250841789</v>
      </c>
      <c r="G33" s="83">
        <v>141610280</v>
      </c>
      <c r="H33" s="83">
        <f>G33</f>
        <v>141610280</v>
      </c>
      <c r="I33" s="83">
        <v>10000000</v>
      </c>
      <c r="J33" s="38"/>
      <c r="K33" s="40"/>
      <c r="L33" s="31"/>
      <c r="M33" s="31"/>
      <c r="N33" s="31"/>
      <c r="O33" s="31"/>
      <c r="P33" s="31"/>
      <c r="Q33" s="31"/>
      <c r="R33" s="31"/>
      <c r="S33" s="31"/>
      <c r="T33" s="31"/>
      <c r="U33" s="31"/>
      <c r="V33" s="31"/>
    </row>
    <row r="34" spans="1:22" x14ac:dyDescent="0.2">
      <c r="A34" s="34"/>
      <c r="B34" s="46"/>
      <c r="C34" s="47" t="s">
        <v>96</v>
      </c>
      <c r="D34" s="38">
        <v>2020</v>
      </c>
      <c r="E34" s="52" t="s">
        <v>103</v>
      </c>
      <c r="F34" s="84">
        <v>250841789</v>
      </c>
      <c r="G34" s="84">
        <v>81095094</v>
      </c>
      <c r="H34" s="84">
        <f>G34</f>
        <v>81095094</v>
      </c>
      <c r="I34" s="84">
        <v>10000000</v>
      </c>
      <c r="J34" s="38"/>
      <c r="K34" s="40"/>
      <c r="L34" s="31"/>
      <c r="M34" s="31"/>
      <c r="N34" s="31"/>
      <c r="O34" s="31"/>
      <c r="P34" s="31"/>
      <c r="Q34" s="31"/>
      <c r="R34" s="31"/>
      <c r="S34" s="31"/>
      <c r="T34" s="31"/>
      <c r="U34" s="31"/>
      <c r="V34" s="31"/>
    </row>
    <row r="35" spans="1:22" x14ac:dyDescent="0.2">
      <c r="A35" s="34"/>
      <c r="B35" s="46"/>
      <c r="C35" s="47" t="s">
        <v>98</v>
      </c>
      <c r="D35" s="38">
        <v>2021</v>
      </c>
      <c r="E35" s="52" t="s">
        <v>105</v>
      </c>
      <c r="F35" s="84">
        <v>250841789</v>
      </c>
      <c r="G35" s="84">
        <f>G34*0.9</f>
        <v>72985584.600000009</v>
      </c>
      <c r="H35" s="84">
        <f t="shared" ref="H35:I40" si="0">G35</f>
        <v>72985584.600000009</v>
      </c>
      <c r="I35" s="84">
        <v>10000000</v>
      </c>
      <c r="J35" s="38"/>
      <c r="K35" s="40"/>
      <c r="L35" s="31"/>
      <c r="M35" s="31"/>
      <c r="N35" s="31"/>
      <c r="O35" s="31"/>
      <c r="P35" s="31"/>
      <c r="Q35" s="31"/>
      <c r="R35" s="31"/>
      <c r="S35" s="31"/>
      <c r="T35" s="31"/>
      <c r="U35" s="31"/>
      <c r="V35" s="31"/>
    </row>
    <row r="36" spans="1:22" x14ac:dyDescent="0.2">
      <c r="A36" s="34"/>
      <c r="B36" s="46"/>
      <c r="C36" s="47" t="s">
        <v>100</v>
      </c>
      <c r="D36" s="38">
        <v>2022</v>
      </c>
      <c r="E36" s="52" t="s">
        <v>107</v>
      </c>
      <c r="F36" s="84">
        <v>250841789</v>
      </c>
      <c r="G36" s="84">
        <f t="shared" ref="G36:G40" si="1">G35*0.9</f>
        <v>65687026.140000008</v>
      </c>
      <c r="H36" s="84">
        <f t="shared" si="0"/>
        <v>65687026.140000008</v>
      </c>
      <c r="I36" s="84">
        <v>10000000</v>
      </c>
      <c r="J36" s="38"/>
      <c r="K36" s="40"/>
      <c r="L36" s="31"/>
      <c r="M36" s="31"/>
      <c r="N36" s="31"/>
      <c r="O36" s="31"/>
      <c r="P36" s="31"/>
      <c r="Q36" s="31"/>
      <c r="R36" s="31"/>
      <c r="S36" s="31"/>
      <c r="T36" s="31"/>
      <c r="U36" s="31"/>
      <c r="V36" s="31"/>
    </row>
    <row r="37" spans="1:22" x14ac:dyDescent="0.2">
      <c r="A37" s="34"/>
      <c r="B37" s="46"/>
      <c r="C37" s="47" t="s">
        <v>102</v>
      </c>
      <c r="D37" s="38">
        <v>2023</v>
      </c>
      <c r="E37" s="52" t="s">
        <v>109</v>
      </c>
      <c r="F37" s="84">
        <v>250841789</v>
      </c>
      <c r="G37" s="84">
        <f t="shared" si="1"/>
        <v>59118323.526000008</v>
      </c>
      <c r="H37" s="84">
        <f t="shared" si="0"/>
        <v>59118323.526000008</v>
      </c>
      <c r="I37" s="84">
        <v>10000000</v>
      </c>
      <c r="J37" s="38"/>
      <c r="K37" s="40"/>
      <c r="L37" s="31"/>
      <c r="M37" s="31"/>
      <c r="N37" s="31"/>
      <c r="O37" s="31"/>
      <c r="P37" s="31"/>
      <c r="Q37" s="31"/>
      <c r="R37" s="31"/>
      <c r="S37" s="31"/>
      <c r="T37" s="31"/>
      <c r="U37" s="31"/>
      <c r="V37" s="31"/>
    </row>
    <row r="38" spans="1:22" x14ac:dyDescent="0.2">
      <c r="A38" s="34"/>
      <c r="B38" s="46"/>
      <c r="C38" s="47" t="s">
        <v>104</v>
      </c>
      <c r="D38" s="38">
        <v>2024</v>
      </c>
      <c r="E38" s="52" t="s">
        <v>110</v>
      </c>
      <c r="F38" s="84">
        <v>250841789</v>
      </c>
      <c r="G38" s="84">
        <f t="shared" si="1"/>
        <v>53206491.173400007</v>
      </c>
      <c r="H38" s="84">
        <f t="shared" si="0"/>
        <v>53206491.173400007</v>
      </c>
      <c r="I38" s="84">
        <f>H38</f>
        <v>53206491.173400007</v>
      </c>
      <c r="J38" s="38"/>
      <c r="K38" s="40"/>
      <c r="L38" s="31"/>
      <c r="M38" s="31"/>
      <c r="N38" s="31"/>
      <c r="O38" s="31"/>
      <c r="P38" s="31"/>
      <c r="Q38" s="31"/>
      <c r="R38" s="31"/>
      <c r="S38" s="31"/>
      <c r="T38" s="31"/>
      <c r="U38" s="31"/>
      <c r="V38" s="31"/>
    </row>
    <row r="39" spans="1:22" x14ac:dyDescent="0.2">
      <c r="A39" s="34"/>
      <c r="B39" s="46"/>
      <c r="C39" s="47" t="s">
        <v>106</v>
      </c>
      <c r="D39" s="38">
        <v>2025</v>
      </c>
      <c r="E39" s="52" t="s">
        <v>111</v>
      </c>
      <c r="F39" s="84">
        <v>250841789</v>
      </c>
      <c r="G39" s="84">
        <f t="shared" si="1"/>
        <v>47885842.056060009</v>
      </c>
      <c r="H39" s="84">
        <f t="shared" si="0"/>
        <v>47885842.056060009</v>
      </c>
      <c r="I39" s="84">
        <f t="shared" si="0"/>
        <v>47885842.056060009</v>
      </c>
      <c r="J39" s="38"/>
      <c r="K39" s="40"/>
      <c r="L39" s="31"/>
      <c r="M39" s="31"/>
      <c r="N39" s="31"/>
      <c r="O39" s="31"/>
      <c r="P39" s="31"/>
      <c r="Q39" s="31"/>
      <c r="R39" s="31"/>
      <c r="S39" s="31"/>
      <c r="T39" s="31"/>
      <c r="U39" s="31"/>
      <c r="V39" s="31"/>
    </row>
    <row r="40" spans="1:22" x14ac:dyDescent="0.2">
      <c r="A40" s="34"/>
      <c r="B40" s="46"/>
      <c r="C40" s="47" t="s">
        <v>108</v>
      </c>
      <c r="D40" s="38">
        <v>2026</v>
      </c>
      <c r="E40" s="52" t="s">
        <v>112</v>
      </c>
      <c r="F40" s="84">
        <v>250841789</v>
      </c>
      <c r="G40" s="84">
        <f t="shared" si="1"/>
        <v>43097257.85045401</v>
      </c>
      <c r="H40" s="84">
        <f t="shared" si="0"/>
        <v>43097257.85045401</v>
      </c>
      <c r="I40" s="84">
        <f t="shared" si="0"/>
        <v>43097257.85045401</v>
      </c>
      <c r="J40" s="38"/>
      <c r="K40" s="40"/>
      <c r="L40" s="31"/>
      <c r="M40" s="31"/>
      <c r="N40" s="31"/>
      <c r="O40" s="31"/>
      <c r="P40" s="31"/>
      <c r="Q40" s="31"/>
      <c r="R40" s="31"/>
      <c r="S40" s="31"/>
      <c r="T40" s="31"/>
      <c r="U40" s="31"/>
      <c r="V40" s="31"/>
    </row>
    <row r="41" spans="1:22" x14ac:dyDescent="0.2">
      <c r="A41" s="34"/>
      <c r="B41" s="46"/>
      <c r="C41" s="47"/>
      <c r="D41" s="38">
        <v>2027</v>
      </c>
      <c r="E41" s="52" t="s">
        <v>113</v>
      </c>
      <c r="F41" s="84"/>
      <c r="G41" s="84"/>
      <c r="H41" s="84"/>
      <c r="I41" s="84"/>
      <c r="J41" s="38"/>
      <c r="K41" s="40"/>
      <c r="L41" s="31"/>
      <c r="M41" s="31"/>
      <c r="N41" s="31"/>
      <c r="O41" s="31"/>
      <c r="P41" s="31"/>
      <c r="Q41" s="31"/>
      <c r="R41" s="31"/>
      <c r="S41" s="31"/>
      <c r="T41" s="31"/>
      <c r="U41" s="31"/>
      <c r="V41" s="31"/>
    </row>
    <row r="42" spans="1:22" x14ac:dyDescent="0.2">
      <c r="A42" s="34"/>
      <c r="B42" s="46"/>
      <c r="C42" s="47"/>
      <c r="D42" s="38">
        <v>2028</v>
      </c>
      <c r="E42" s="52" t="s">
        <v>114</v>
      </c>
      <c r="F42" s="84"/>
      <c r="G42" s="84"/>
      <c r="H42" s="84"/>
      <c r="I42" s="84"/>
      <c r="J42" s="38"/>
      <c r="K42" s="40"/>
      <c r="L42" s="31"/>
      <c r="M42" s="31"/>
      <c r="N42" s="31"/>
      <c r="O42" s="31"/>
      <c r="P42" s="31"/>
      <c r="Q42" s="31"/>
      <c r="R42" s="31"/>
      <c r="S42" s="31"/>
      <c r="T42" s="31"/>
      <c r="U42" s="31"/>
      <c r="V42" s="31"/>
    </row>
    <row r="43" spans="1:22" x14ac:dyDescent="0.2">
      <c r="A43" s="34"/>
      <c r="B43" s="46"/>
      <c r="C43" s="47"/>
      <c r="D43" s="38">
        <v>2029</v>
      </c>
      <c r="E43" s="52" t="s">
        <v>115</v>
      </c>
      <c r="F43" s="84"/>
      <c r="G43" s="84"/>
      <c r="H43" s="84"/>
      <c r="I43" s="84"/>
      <c r="J43" s="38"/>
      <c r="K43" s="40"/>
      <c r="L43" s="31"/>
      <c r="M43" s="31"/>
      <c r="N43" s="31"/>
      <c r="O43" s="31"/>
      <c r="P43" s="31"/>
      <c r="Q43" s="31"/>
      <c r="R43" s="31"/>
      <c r="S43" s="31"/>
      <c r="T43" s="31"/>
      <c r="U43" s="31"/>
      <c r="V43" s="31"/>
    </row>
    <row r="44" spans="1:22" x14ac:dyDescent="0.2">
      <c r="A44" s="34"/>
      <c r="B44" s="46"/>
      <c r="C44" s="47"/>
      <c r="D44" s="38">
        <v>2030</v>
      </c>
      <c r="E44" s="52" t="s">
        <v>116</v>
      </c>
      <c r="F44" s="84"/>
      <c r="G44" s="84"/>
      <c r="H44" s="84"/>
      <c r="I44" s="84"/>
      <c r="J44" s="38"/>
      <c r="K44" s="40"/>
      <c r="L44" s="31"/>
      <c r="M44" s="31"/>
      <c r="N44" s="31"/>
      <c r="O44" s="31"/>
      <c r="P44" s="31"/>
      <c r="Q44" s="31"/>
      <c r="R44" s="31"/>
      <c r="S44" s="31"/>
      <c r="T44" s="31"/>
      <c r="U44" s="31"/>
      <c r="V44" s="31"/>
    </row>
    <row r="45" spans="1:22" x14ac:dyDescent="0.2">
      <c r="A45" s="34"/>
      <c r="B45" s="46"/>
      <c r="C45" s="47"/>
      <c r="D45" s="38">
        <v>2031</v>
      </c>
      <c r="E45" s="52" t="s">
        <v>117</v>
      </c>
      <c r="F45" s="84"/>
      <c r="G45" s="84"/>
      <c r="H45" s="84"/>
      <c r="I45" s="84"/>
      <c r="J45" s="38"/>
      <c r="K45" s="40"/>
      <c r="L45" s="31"/>
      <c r="M45" s="31"/>
      <c r="N45" s="31"/>
      <c r="O45" s="31"/>
      <c r="P45" s="31"/>
      <c r="Q45" s="31"/>
      <c r="R45" s="31"/>
      <c r="S45" s="31"/>
      <c r="T45" s="31"/>
      <c r="U45" s="31"/>
      <c r="V45" s="31"/>
    </row>
    <row r="46" spans="1:22" x14ac:dyDescent="0.2">
      <c r="A46" s="34"/>
      <c r="B46" s="46"/>
      <c r="C46" s="47"/>
      <c r="D46" s="38">
        <v>2032</v>
      </c>
      <c r="E46" s="52" t="s">
        <v>118</v>
      </c>
      <c r="F46" s="84"/>
      <c r="G46" s="84"/>
      <c r="H46" s="84"/>
      <c r="I46" s="84"/>
      <c r="J46" s="38"/>
      <c r="K46" s="40"/>
      <c r="L46" s="31"/>
      <c r="M46" s="31"/>
      <c r="N46" s="31"/>
      <c r="O46" s="31"/>
      <c r="P46" s="31"/>
      <c r="Q46" s="31"/>
      <c r="R46" s="31"/>
      <c r="S46" s="31"/>
      <c r="T46" s="31"/>
      <c r="U46" s="31"/>
      <c r="V46" s="31"/>
    </row>
    <row r="47" spans="1:22" x14ac:dyDescent="0.2">
      <c r="A47" s="34"/>
      <c r="B47" s="46"/>
      <c r="C47" s="31"/>
      <c r="D47" s="38">
        <v>2033</v>
      </c>
      <c r="E47" s="52" t="s">
        <v>119</v>
      </c>
      <c r="F47" s="84"/>
      <c r="G47" s="84"/>
      <c r="H47" s="84"/>
      <c r="I47" s="84"/>
      <c r="J47" s="38"/>
      <c r="K47" s="40"/>
      <c r="L47" s="31"/>
      <c r="M47" s="31"/>
      <c r="N47" s="31"/>
      <c r="O47" s="31"/>
      <c r="P47" s="31"/>
      <c r="Q47" s="31"/>
      <c r="R47" s="31"/>
      <c r="S47" s="31"/>
      <c r="T47" s="31"/>
      <c r="U47" s="31"/>
      <c r="V47" s="31"/>
    </row>
    <row r="48" spans="1:22" x14ac:dyDescent="0.2">
      <c r="A48" s="34"/>
      <c r="B48" s="46"/>
      <c r="C48" s="47"/>
      <c r="D48" s="38">
        <v>2034</v>
      </c>
      <c r="E48" s="52" t="s">
        <v>120</v>
      </c>
      <c r="F48" s="84"/>
      <c r="G48" s="84"/>
      <c r="H48" s="84"/>
      <c r="I48" s="84"/>
      <c r="J48" s="38"/>
      <c r="K48" s="40"/>
      <c r="L48" s="31"/>
      <c r="M48" s="31"/>
      <c r="N48" s="31"/>
      <c r="O48" s="31"/>
      <c r="P48" s="31"/>
      <c r="Q48" s="31"/>
      <c r="R48" s="31"/>
      <c r="S48" s="31"/>
      <c r="T48" s="31"/>
      <c r="U48" s="31"/>
      <c r="V48" s="31"/>
    </row>
    <row r="49" spans="1:22" x14ac:dyDescent="0.2">
      <c r="A49" s="34"/>
      <c r="B49" s="46"/>
      <c r="C49" s="47"/>
      <c r="D49" s="38">
        <v>2035</v>
      </c>
      <c r="E49" s="52" t="s">
        <v>121</v>
      </c>
      <c r="F49" s="84"/>
      <c r="G49" s="84"/>
      <c r="H49" s="84"/>
      <c r="I49" s="84"/>
      <c r="J49" s="38"/>
      <c r="K49" s="40"/>
      <c r="L49" s="31"/>
      <c r="M49" s="31"/>
      <c r="N49" s="31"/>
      <c r="O49" s="31"/>
      <c r="P49" s="31"/>
      <c r="Q49" s="31"/>
      <c r="R49" s="31"/>
      <c r="S49" s="31"/>
      <c r="T49" s="31"/>
      <c r="U49" s="31"/>
      <c r="V49" s="31"/>
    </row>
    <row r="50" spans="1:22" x14ac:dyDescent="0.2">
      <c r="A50" s="34"/>
      <c r="B50" s="46"/>
      <c r="C50" s="47"/>
      <c r="D50" s="38"/>
      <c r="E50" s="52"/>
      <c r="F50" s="58"/>
      <c r="G50" s="58"/>
      <c r="H50" s="58"/>
      <c r="I50" s="58"/>
      <c r="J50" s="38"/>
      <c r="K50" s="40"/>
      <c r="L50" s="31"/>
      <c r="M50" s="31"/>
      <c r="N50" s="31"/>
      <c r="O50" s="31"/>
      <c r="P50" s="31"/>
      <c r="Q50" s="31"/>
      <c r="R50" s="31"/>
      <c r="S50" s="31"/>
      <c r="T50" s="31"/>
      <c r="U50" s="31"/>
      <c r="V50" s="31"/>
    </row>
    <row r="51" spans="1:22" ht="15.75" customHeight="1" x14ac:dyDescent="0.2">
      <c r="A51" s="34" t="s">
        <v>136</v>
      </c>
      <c r="B51" s="46"/>
      <c r="C51" s="47"/>
      <c r="D51" s="56"/>
      <c r="E51" s="59"/>
      <c r="F51" s="59"/>
      <c r="G51" s="59"/>
      <c r="H51" s="59"/>
      <c r="I51" s="59"/>
      <c r="J51" s="38"/>
      <c r="K51" s="40"/>
      <c r="L51" s="31"/>
      <c r="M51" s="31"/>
      <c r="N51" s="31"/>
      <c r="O51" s="31"/>
      <c r="P51" s="31"/>
      <c r="Q51" s="31"/>
      <c r="R51" s="31"/>
      <c r="S51" s="31"/>
      <c r="T51" s="31"/>
      <c r="U51" s="31"/>
      <c r="V51" s="31"/>
    </row>
    <row r="52" spans="1:22" ht="19.5" customHeight="1" x14ac:dyDescent="0.2">
      <c r="A52" s="34" t="s">
        <v>154</v>
      </c>
      <c r="B52" s="46"/>
      <c r="C52" s="47"/>
      <c r="D52" s="60"/>
      <c r="E52" s="61"/>
      <c r="F52" s="61"/>
      <c r="G52" s="61"/>
      <c r="H52" s="61"/>
      <c r="I52" s="61"/>
      <c r="J52" s="38"/>
      <c r="K52" s="40"/>
      <c r="L52" s="31"/>
      <c r="M52" s="31"/>
      <c r="N52" s="31"/>
      <c r="O52" s="31"/>
      <c r="P52" s="31"/>
      <c r="Q52" s="31"/>
      <c r="R52" s="31"/>
      <c r="S52" s="31"/>
      <c r="T52" s="31"/>
      <c r="U52" s="31"/>
      <c r="V52" s="31"/>
    </row>
    <row r="53" spans="1:22" ht="15" customHeight="1" x14ac:dyDescent="0.2">
      <c r="A53" s="34"/>
      <c r="B53" s="46" t="s">
        <v>139</v>
      </c>
      <c r="C53" s="47"/>
      <c r="D53" s="60"/>
      <c r="E53" s="61"/>
      <c r="F53" s="61"/>
      <c r="G53" s="61"/>
      <c r="H53" s="61"/>
      <c r="I53" s="61"/>
      <c r="J53" s="38"/>
      <c r="K53" s="40"/>
      <c r="L53" s="31"/>
      <c r="M53" s="31"/>
      <c r="N53" s="31"/>
      <c r="O53" s="31"/>
      <c r="P53" s="31"/>
      <c r="Q53" s="31"/>
      <c r="R53" s="31"/>
      <c r="S53" s="31"/>
      <c r="T53" s="31"/>
      <c r="U53" s="31"/>
      <c r="V53" s="31"/>
    </row>
    <row r="54" spans="1:22" ht="15" customHeight="1" x14ac:dyDescent="0.2">
      <c r="A54" s="34"/>
      <c r="B54" s="46" t="s">
        <v>132</v>
      </c>
      <c r="C54" s="47"/>
      <c r="D54" s="60"/>
      <c r="E54" s="61"/>
      <c r="F54" s="61"/>
      <c r="G54" s="61"/>
      <c r="H54" s="61"/>
      <c r="I54" s="61"/>
      <c r="J54" s="38"/>
      <c r="K54" s="40"/>
      <c r="L54" s="31"/>
      <c r="M54" s="31"/>
      <c r="N54" s="31"/>
      <c r="O54" s="31"/>
      <c r="P54" s="31"/>
      <c r="Q54" s="31"/>
      <c r="R54" s="31"/>
      <c r="S54" s="31"/>
      <c r="T54" s="31"/>
      <c r="U54" s="31"/>
      <c r="V54" s="31"/>
    </row>
    <row r="55" spans="1:22" ht="15" customHeight="1" x14ac:dyDescent="0.2">
      <c r="A55" s="34" t="s">
        <v>122</v>
      </c>
      <c r="B55" s="46"/>
      <c r="C55" s="47"/>
      <c r="D55" s="56"/>
      <c r="E55" s="56"/>
      <c r="F55" s="56"/>
      <c r="G55" s="56"/>
      <c r="H55" s="56"/>
      <c r="I55" s="56"/>
      <c r="J55" s="38"/>
      <c r="K55" s="40"/>
      <c r="L55" s="31"/>
      <c r="M55" s="31"/>
      <c r="N55" s="31"/>
      <c r="O55" s="31"/>
      <c r="P55" s="31"/>
      <c r="Q55" s="31"/>
      <c r="R55" s="31"/>
      <c r="S55" s="31"/>
      <c r="T55" s="31"/>
      <c r="U55" s="31"/>
      <c r="V55" s="31"/>
    </row>
    <row r="56" spans="1:22" x14ac:dyDescent="0.2">
      <c r="A56" s="62" t="s">
        <v>123</v>
      </c>
      <c r="B56" s="46"/>
      <c r="C56" s="47"/>
      <c r="D56" s="38"/>
      <c r="E56" s="38"/>
      <c r="F56" s="38"/>
      <c r="G56" s="38"/>
      <c r="H56" s="38"/>
      <c r="I56" s="38"/>
      <c r="J56" s="38"/>
      <c r="K56" s="40"/>
      <c r="L56" s="31"/>
      <c r="M56" s="31"/>
      <c r="N56" s="31"/>
      <c r="O56" s="31"/>
      <c r="P56" s="31"/>
      <c r="Q56" s="31"/>
      <c r="R56" s="31"/>
      <c r="S56" s="31"/>
      <c r="T56" s="31"/>
      <c r="U56" s="31"/>
      <c r="V56" s="31"/>
    </row>
    <row r="57" spans="1:22" x14ac:dyDescent="0.2">
      <c r="A57" s="63" t="s">
        <v>155</v>
      </c>
      <c r="B57" s="46"/>
      <c r="C57" s="47"/>
      <c r="D57" s="38"/>
      <c r="E57" s="38"/>
      <c r="F57" s="38"/>
      <c r="G57" s="38"/>
      <c r="H57" s="38"/>
      <c r="I57" s="38"/>
      <c r="J57" s="38"/>
      <c r="K57" s="40"/>
      <c r="L57" s="31"/>
      <c r="M57" s="31"/>
      <c r="N57" s="31"/>
      <c r="O57" s="31"/>
      <c r="P57" s="31"/>
      <c r="Q57" s="31"/>
      <c r="R57" s="31"/>
      <c r="S57" s="31"/>
      <c r="T57" s="31"/>
      <c r="U57" s="31"/>
      <c r="V57" s="31"/>
    </row>
    <row r="58" spans="1:22" x14ac:dyDescent="0.2">
      <c r="A58" s="34"/>
      <c r="B58" s="46" t="s">
        <v>156</v>
      </c>
      <c r="C58" s="47"/>
      <c r="D58" s="38"/>
      <c r="E58" s="38"/>
      <c r="F58" s="38"/>
      <c r="G58" s="38"/>
      <c r="H58" s="38"/>
      <c r="I58" s="38"/>
      <c r="J58" s="38"/>
      <c r="K58" s="40"/>
      <c r="L58" s="31"/>
      <c r="M58" s="31"/>
      <c r="N58" s="31"/>
      <c r="O58" s="31"/>
      <c r="P58" s="31"/>
      <c r="Q58" s="31"/>
      <c r="R58" s="31"/>
      <c r="S58" s="31"/>
      <c r="T58" s="31"/>
      <c r="U58" s="31"/>
      <c r="V58" s="31"/>
    </row>
    <row r="59" spans="1:22" x14ac:dyDescent="0.2">
      <c r="A59" s="63"/>
      <c r="B59" s="46"/>
      <c r="C59" s="47"/>
      <c r="D59" s="38"/>
      <c r="E59" s="38"/>
      <c r="F59" s="38"/>
      <c r="G59" s="38"/>
      <c r="H59" s="38"/>
      <c r="I59" s="38"/>
      <c r="J59" s="38"/>
      <c r="K59" s="40"/>
      <c r="L59" s="31"/>
      <c r="M59" s="31"/>
      <c r="N59" s="31"/>
      <c r="O59" s="31"/>
      <c r="P59" s="31"/>
      <c r="Q59" s="31"/>
      <c r="R59" s="31"/>
      <c r="S59" s="31"/>
      <c r="T59" s="31"/>
      <c r="U59" s="31"/>
      <c r="V59" s="31"/>
    </row>
    <row r="60" spans="1:22" x14ac:dyDescent="0.2">
      <c r="A60" s="34"/>
      <c r="B60" s="46"/>
      <c r="C60" s="47"/>
      <c r="D60" s="38"/>
      <c r="E60" s="38"/>
      <c r="F60" s="38"/>
      <c r="G60" s="38"/>
      <c r="H60" s="38"/>
      <c r="I60" s="38"/>
      <c r="J60" s="38"/>
      <c r="K60" s="40"/>
      <c r="L60" s="31"/>
      <c r="M60" s="31"/>
      <c r="N60" s="31"/>
      <c r="O60" s="31"/>
      <c r="P60" s="31"/>
      <c r="Q60" s="31"/>
      <c r="R60" s="31"/>
      <c r="S60" s="31"/>
      <c r="T60" s="31"/>
      <c r="U60" s="31"/>
      <c r="V60" s="31"/>
    </row>
    <row r="61" spans="1:22" x14ac:dyDescent="0.2">
      <c r="A61" s="34"/>
      <c r="B61" s="46"/>
      <c r="C61" s="47"/>
      <c r="D61" s="38"/>
      <c r="E61" s="38"/>
      <c r="F61" s="64"/>
      <c r="G61" s="65" t="s">
        <v>124</v>
      </c>
      <c r="H61" s="40"/>
      <c r="I61" s="38"/>
      <c r="J61" s="38"/>
    </row>
    <row r="62" spans="1:22" x14ac:dyDescent="0.2">
      <c r="A62" s="34"/>
      <c r="B62" s="66"/>
      <c r="C62" s="67"/>
      <c r="D62" s="68"/>
      <c r="E62" s="68"/>
      <c r="F62" s="68"/>
      <c r="G62" s="69" t="s">
        <v>125</v>
      </c>
      <c r="H62" s="38"/>
      <c r="I62" s="38"/>
      <c r="J62" s="38"/>
    </row>
    <row r="63" spans="1:22" x14ac:dyDescent="0.2">
      <c r="A63" s="34"/>
      <c r="B63" s="66"/>
      <c r="C63" s="67"/>
      <c r="D63" s="68"/>
      <c r="E63" s="68"/>
      <c r="F63" s="68"/>
      <c r="G63" s="70" t="s">
        <v>126</v>
      </c>
      <c r="H63" s="38"/>
      <c r="I63" s="38"/>
      <c r="J63" s="38"/>
    </row>
    <row r="64" spans="1:22" x14ac:dyDescent="0.2">
      <c r="A64" s="34"/>
      <c r="B64" s="66"/>
      <c r="C64" s="67"/>
      <c r="D64" s="71"/>
      <c r="E64" s="68"/>
      <c r="F64" s="68"/>
      <c r="G64" s="70" t="s">
        <v>127</v>
      </c>
      <c r="H64" s="38"/>
      <c r="I64" s="38"/>
      <c r="J64" s="38"/>
    </row>
    <row r="65" spans="1:10" x14ac:dyDescent="0.2">
      <c r="A65" s="34"/>
      <c r="B65" s="46"/>
      <c r="C65" s="47"/>
      <c r="D65" s="71"/>
      <c r="E65" s="38"/>
      <c r="F65" s="38"/>
      <c r="G65" s="53" t="s">
        <v>128</v>
      </c>
      <c r="H65" s="38"/>
      <c r="I65" s="38"/>
      <c r="J65" s="38"/>
    </row>
    <row r="66" spans="1:10" x14ac:dyDescent="0.2">
      <c r="A66" s="34"/>
      <c r="B66" s="46"/>
      <c r="C66" s="47"/>
      <c r="D66" s="38"/>
      <c r="E66" s="38"/>
      <c r="F66" s="38"/>
      <c r="G66" s="38"/>
      <c r="H66" s="38"/>
      <c r="I66" s="38"/>
      <c r="J66" s="38"/>
    </row>
    <row r="67" spans="1:10" x14ac:dyDescent="0.2">
      <c r="A67" s="34"/>
      <c r="B67" s="46"/>
      <c r="C67" s="47"/>
      <c r="D67" s="38"/>
      <c r="E67" s="38"/>
      <c r="F67" s="38"/>
      <c r="G67" s="38"/>
      <c r="H67" s="38"/>
      <c r="I67" s="38"/>
      <c r="J67" s="72" t="s">
        <v>157</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7" t="s">
        <v>129</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cc9f4e4-efc4-4954-9a3a-92fa8d4fa5d0" ContentTypeId="0x010100826318CDA76982469C2C3CD2CD58474100230A3F0CBE9246D398B542FCCC666778" PreviousValue="false"/>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Year xmlns="35818088-e62d-4edf-bbb6-409430aef268">N/A</TaxYear>
    <i30a3f0cbe9246d398b542fccc386778 xmlns="35818088-e62d-4edf-bbb6-409430aef268">
      <Terms xmlns="http://schemas.microsoft.com/office/infopath/2007/PartnerControls">
        <TermInfo xmlns="http://schemas.microsoft.com/office/infopath/2007/PartnerControls">
          <TermName xmlns="http://schemas.microsoft.com/office/infopath/2007/PartnerControls">Indirect Tax</TermName>
          <TermId xmlns="http://schemas.microsoft.com/office/infopath/2007/PartnerControls">59156974-4d93-4989-b87a-7c365b3f7464</TermId>
        </TermInfo>
      </Terms>
    </i30a3f0cbe9246d398b542fccc386778>
    <EngagementName xmlns="35818088-e62d-4edf-bbb6-409430aef268">CPX Comp - TFO - 2019</EngagementName>
    <TaxQuarter xmlns="35818088-e62d-4edf-bbb6-409430aef268">N/A</TaxQuarter>
    <EngagementNumber xmlns="35818088-e62d-4edf-bbb6-409430aef268">E-20882641</EngagementNumber>
    <TaxCatchAll xmlns="35818088-e62d-4edf-bbb6-409430aef268">
      <Value>2</Value>
      <Value>1</Value>
    </TaxCatchAll>
    <i30a3f0cbe9246d398b542fccc396778 xmlns="35818088-e62d-4edf-bbb6-409430aef268">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092fbe52-b086-4a73-953b-5c57a118da03</TermId>
        </TermInfo>
      </Terms>
    </i30a3f0cbe9246d398b542fccc396778>
    <TDMDocumentType xmlns="35818088-e62d-4edf-bbb6-409430aef268">Workpaper</TDMDocumentType>
    <ClientName xmlns="35818088-e62d-4edf-bbb6-409430aef268">Duke Energy Corporation</ClientName>
    <ClientNumber xmlns="35818088-e62d-4edf-bbb6-409430aef268">11415661</ClientNumber>
    <StandardTermsModified xmlns="35818088-e62d-4edf-bbb6-409430aef268">false</StandardTermsModified>
    <Entity xmlns="35818088-e62d-4edf-bbb6-409430aef268" xsi:nil="true"/>
    <TaxContentType xmlns="35818088-e62d-4edf-bbb6-409430aef268" xsi:nil="true"/>
    <OriginatingCreatedBy xmlns="35818088-e62d-4edf-bbb6-409430aef268">
      <UserInfo>
        <DisplayName/>
        <AccountId xsi:nil="true"/>
        <AccountType/>
      </UserInfo>
    </OriginatingCreatedBy>
    <CopiedBy xmlns="35818088-e62d-4edf-bbb6-409430aef268">
      <UserInfo>
        <DisplayName/>
        <AccountId xsi:nil="true"/>
        <AccountType/>
      </UserInfo>
    </CopiedBy>
    <Work_x0020_Product_x0020_Type xmlns="bf171b0f-6492-4e84-867f-3ae573865c25" xsi:nil="true"/>
    <WorkProduct xmlns="35818088-e62d-4edf-bbb6-409430aef268" xsi:nil="true"/>
    <RetentionReason xmlns="35818088-e62d-4edf-bbb6-409430aef268" xsi:nil="true"/>
    <TaxCatchAllLabel xmlns="35818088-e62d-4edf-bbb6-409430aef268"/>
    <CopyAudit xmlns="35818088-e62d-4edf-bbb6-409430aef268">
      <Url xsi:nil="true"/>
      <Description xsi:nil="true"/>
    </CopyAudit>
    <k8128b1c45734e36a24fce652bc7ffb7 xmlns="35818088-e62d-4edf-bbb6-409430aef268">
      <Terms xmlns="http://schemas.microsoft.com/office/infopath/2007/PartnerControls"/>
    </k8128b1c45734e36a24fce652bc7ffb7>
    <CopiedOn xmlns="35818088-e62d-4edf-bbb6-409430aef268" xsi:nil="true"/>
    <TaxMonth xmlns="35818088-e62d-4edf-bbb6-409430aef268"/>
    <AgreementDate xmlns="35818088-e62d-4edf-bbb6-409430aef268" xsi:nil="true"/>
    <b4187e12891e46deb4d240a4b28bdb90 xmlns="35818088-e62d-4edf-bbb6-409430aef268">
      <Terms xmlns="http://schemas.microsoft.com/office/infopath/2007/PartnerControls"/>
    </b4187e12891e46deb4d240a4b28bdb90>
    <CopyDocID xmlns="7f8ef5aa-0e5f-4795-a321-5710489b75c8" xsi:nil="true"/>
    <DocumentStatus xmlns="35818088-e62d-4edf-bbb6-409430aef268" xsi:nil="true"/>
    <Owner xmlns="35818088-e62d-4edf-bbb6-409430aef268">
      <UserInfo>
        <DisplayName/>
        <AccountId xsi:nil="true"/>
        <AccountType/>
      </UserInfo>
    </Owner>
    <Importedfrom xmlns="35818088-e62d-4edf-bbb6-409430aef268" xsi:nil="true"/>
    <Knowledge xmlns="35818088-e62d-4edf-bbb6-409430aef268">false</Knowledge>
    <jc981bd8ab5b47fd91abb7684c0f405b xmlns="35818088-e62d-4edf-bbb6-409430aef268">
      <Terms xmlns="http://schemas.microsoft.com/office/infopath/2007/PartnerControls"/>
    </jc981bd8ab5b47fd91abb7684c0f405b>
    <Obsolete xmlns="35818088-e62d-4edf-bbb6-409430aef268">false</Obsolete>
    <AdditionalAttribute xmlns="35818088-e62d-4edf-bbb6-409430aef268" xsi:nil="true"/>
    <GearLink xmlns="c606cce4-029a-460c-811f-5e1f61d31b2a">
      <Url xsi:nil="true"/>
      <Description xsi:nil="true"/>
    </GearLink>
    <EYOSOtherClassification xmlns="7f8ef5aa-0e5f-4795-a321-5710489b75c8" xsi:nil="true"/>
    <Classification_x0020_Status xmlns="35818088-e62d-4edf-bbb6-409430aef268" xsi:nil="true"/>
    <i14ea8bbd518495ea0e20ac1ad18c527 xmlns="35818088-e62d-4edf-bbb6-409430aef268">
      <Terms xmlns="http://schemas.microsoft.com/office/infopath/2007/PartnerControls"/>
    </i14ea8bbd518495ea0e20ac1ad18c527>
    <Sourcemetadata xmlns="35818088-e62d-4edf-bbb6-409430aef268" xsi:nil="true"/>
  </documentManagement>
</p:properties>
</file>

<file path=customXml/item5.xml><?xml version="1.0" encoding="utf-8"?>
<ct:contentTypeSchema xmlns:ct="http://schemas.microsoft.com/office/2006/metadata/contentType" xmlns:ma="http://schemas.microsoft.com/office/2006/metadata/properties/metaAttributes" ct:_="" ma:_="" ma:contentTypeName="EY Tax Document" ma:contentTypeID="0x010100826318CDA76982469C2C3CD2CD58474100230A3F0CBE9246D398B542FCCC666778001C0F4E0DD790814ABA99441A44D98D99" ma:contentTypeVersion="42" ma:contentTypeDescription=" " ma:contentTypeScope="" ma:versionID="8dc63af435668806ee2f081ba935caff">
  <xsd:schema xmlns:xsd="http://www.w3.org/2001/XMLSchema" xmlns:xs="http://www.w3.org/2001/XMLSchema" xmlns:p="http://schemas.microsoft.com/office/2006/metadata/properties" xmlns:ns1="35818088-e62d-4edf-bbb6-409430aef268" xmlns:ns3="7f8ef5aa-0e5f-4795-a321-5710489b75c8" xmlns:ns4="bf171b0f-6492-4e84-867f-3ae573865c25" xmlns:ns5="c606cce4-029a-460c-811f-5e1f61d31b2a" targetNamespace="http://schemas.microsoft.com/office/2006/metadata/properties" ma:root="true" ma:fieldsID="7e72684bd4ed284b704b106b072fc4ba" ns1:_="" ns3:_="" ns4:_="" ns5:_="">
    <xsd:import namespace="35818088-e62d-4edf-bbb6-409430aef268"/>
    <xsd:import namespace="7f8ef5aa-0e5f-4795-a321-5710489b75c8"/>
    <xsd:import namespace="bf171b0f-6492-4e84-867f-3ae573865c25"/>
    <xsd:import namespace="c606cce4-029a-460c-811f-5e1f61d31b2a"/>
    <xsd:element name="properties">
      <xsd:complexType>
        <xsd:sequence>
          <xsd:element name="documentManagement">
            <xsd:complexType>
              <xsd:all>
                <xsd:element ref="ns1:TDMDocumentType" minOccurs="0"/>
                <xsd:element ref="ns1:WorkProduct" minOccurs="0"/>
                <xsd:element ref="ns3:EYOSOtherClassification" minOccurs="0"/>
                <xsd:element ref="ns1:DocumentStatus" minOccurs="0"/>
                <xsd:element ref="ns1:RetentionReason" minOccurs="0"/>
                <xsd:element ref="ns1:Owner" minOccurs="0"/>
                <xsd:element ref="ns1:AdditionalAttribute" minOccurs="0"/>
                <xsd:element ref="ns1:Knowledge" minOccurs="0"/>
                <xsd:element ref="ns1:Entity" minOccurs="0"/>
                <xsd:element ref="ns1:TaxYear" minOccurs="0"/>
                <xsd:element ref="ns1:TaxQuarter" minOccurs="0"/>
                <xsd:element ref="ns1:TaxMonth" minOccurs="0"/>
                <xsd:element ref="ns1:AgreementDate" minOccurs="0"/>
                <xsd:element ref="ns1:StandardTermsModified" minOccurs="0"/>
                <xsd:element ref="ns1:jc981bd8ab5b47fd91abb7684c0f405b" minOccurs="0"/>
                <xsd:element ref="ns1:b4187e12891e46deb4d240a4b28bdb90" minOccurs="0"/>
                <xsd:element ref="ns1:i30a3f0cbe9246d398b542fccc386778" minOccurs="0"/>
                <xsd:element ref="ns1:ClassificationDataNoteField" minOccurs="0"/>
                <xsd:element ref="ns1:i30a3f0cbe9246d398b542fccc396778" minOccurs="0"/>
                <xsd:element ref="ns1:Classification_x0020_Status" minOccurs="0"/>
                <xsd:element ref="ns1:ClientNumber" minOccurs="0"/>
                <xsd:element ref="ns1:ClientName" minOccurs="0"/>
                <xsd:element ref="ns1:EngagementNumber" minOccurs="0"/>
                <xsd:element ref="ns1:EngagementName" minOccurs="0"/>
                <xsd:element ref="ns1:i14ea8bbd518495ea0e20ac1ad18c527" minOccurs="0"/>
                <xsd:element ref="ns1:TaxCatchAll" minOccurs="0"/>
                <xsd:element ref="ns1:TaxCatchAllLabel" minOccurs="0"/>
                <xsd:element ref="ns1:TaxContentType" minOccurs="0"/>
                <xsd:element ref="ns1:OriginatingCreatedBy" minOccurs="0"/>
                <xsd:element ref="ns1:CopiedBy" minOccurs="0"/>
                <xsd:element ref="ns1:CopyAudit" minOccurs="0"/>
                <xsd:element ref="ns1:CopiedOn" minOccurs="0"/>
                <xsd:element ref="ns1:Sourcemetadata" minOccurs="0"/>
                <xsd:element ref="ns1:Importedfrom" minOccurs="0"/>
                <xsd:element ref="ns1:Obsolete" minOccurs="0"/>
                <xsd:element ref="ns1:k8128b1c45734e36a24fce652bc7ffb7" minOccurs="0"/>
                <xsd:element ref="ns3:CopyDocID" minOccurs="0"/>
                <xsd:element ref="ns4:Work_x0020_Product_x0020_Type" minOccurs="0"/>
                <xsd:element ref="ns5:Gea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18088-e62d-4edf-bbb6-409430aef268" elementFormDefault="qualified">
    <xsd:import namespace="http://schemas.microsoft.com/office/2006/documentManagement/types"/>
    <xsd:import namespace="http://schemas.microsoft.com/office/infopath/2007/PartnerControls"/>
    <xsd:element name="TDMDocumentType" ma:index="0" nillable="true" ma:displayName="Document Type" ma:format="Dropdown" ma:internalName="TDMDocumentType" ma:readOnly="false">
      <xsd:simpleType>
        <xsd:restriction base="dms:Choice">
          <xsd:enumeration value="Correspondence"/>
          <xsd:enumeration value="Engagement Management"/>
          <xsd:enumeration value="Financial Management"/>
          <xsd:enumeration value="Workpaper"/>
          <xsd:enumeration value="Deliverable"/>
          <xsd:enumeration value="Internal Review/Consult"/>
          <xsd:enumeration value="Statement of Work"/>
          <xsd:enumeration value="Master Agreement"/>
          <xsd:enumeration value="Memorandum of Understanding"/>
          <xsd:enumeration value="Documents"/>
          <xsd:enumeration value="Administration"/>
          <xsd:enumeration value="Law Notes"/>
          <xsd:enumeration value="Client Source Data"/>
          <xsd:enumeration value="Power of Attorney"/>
        </xsd:restriction>
      </xsd:simpleType>
    </xsd:element>
    <xsd:element name="WorkProduct" ma:index="2" nillable="true" ma:displayName="Work Product" ma:internalName="WorkProduct" ma:readOnly="false">
      <xsd:simpleType>
        <xsd:restriction base="dms:Text">
          <xsd:maxLength value="255"/>
        </xsd:restriction>
      </xsd:simpleType>
    </xsd:element>
    <xsd:element name="DocumentStatus" ma:index="4" nillable="true" ma:displayName="Document Status" ma:format="Dropdown" ma:internalName="DocumentStatus" ma:readOnly="false">
      <xsd:simpleType>
        <xsd:restriction base="dms:Choice">
          <xsd:enumeration value="Draft"/>
          <xsd:enumeration value="Ready for review"/>
          <xsd:enumeration value="Reviewed"/>
          <xsd:enumeration value="Final"/>
        </xsd:restriction>
      </xsd:simpleType>
    </xsd:element>
    <xsd:element name="RetentionReason" ma:index="5" nillable="true" ma:displayName="Retention Reason" ma:format="Dropdown" ma:internalName="RetentionReason" ma:readOnly="false">
      <xsd:simpleType>
        <xsd:restriction base="dms:Choice">
          <xsd:enumeration value="Received from client"/>
          <xsd:enumeration value="Sent to client"/>
          <xsd:enumeration value="Final"/>
        </xsd:restriction>
      </xsd:simpleType>
    </xsd:element>
    <xsd:element name="Owner" ma:index="6" nillable="true" ma:displayName="Owner" ma:indexed="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Attribute" ma:index="7" nillable="true" ma:displayName="Additional Attribute" ma:internalName="AdditionalAttribute" ma:readOnly="false">
      <xsd:simpleType>
        <xsd:restriction base="dms:Text">
          <xsd:maxLength value="255"/>
        </xsd:restriction>
      </xsd:simpleType>
    </xsd:element>
    <xsd:element name="Knowledge" ma:index="8" nillable="true" ma:displayName="Knowledge" ma:default="0" ma:internalName="Knowledge" ma:readOnly="false">
      <xsd:simpleType>
        <xsd:restriction base="dms:Boolean"/>
      </xsd:simpleType>
    </xsd:element>
    <xsd:element name="Entity" ma:index="9" nillable="true" ma:displayName="Entity" ma:format="Dropdown" ma:internalName="Entity">
      <xsd:simpleType>
        <xsd:restriction base="dms:Choice">
          <xsd:enumeration value="_Assessment Notice"/>
          <xsd:enumeration value="1. Common"/>
          <xsd:enumeration value="_Standard Operating Procedures (SOPs)"/>
          <xsd:enumeration value="_Engagement Management"/>
          <xsd:enumeration value="_Calendar"/>
          <xsd:enumeration value="_Misc Bills"/>
          <xsd:enumeration value="_Revaluation Data"/>
          <xsd:enumeration value="_Tax Info Reports"/>
          <xsd:enumeration value="_EY to Duke Data Request Files"/>
          <xsd:enumeration value="_Research"/>
          <xsd:enumeration value="_Common Entity"/>
          <xsd:enumeration value="Advance SC LLC"/>
          <xsd:enumeration value="APOG, LLC"/>
          <xsd:enumeration value="Atlantic Coast Pipeline, LLC"/>
          <xsd:enumeration value="Baker House Apartments LLC"/>
          <xsd:enumeration value="Bethel Price Solar, LLC"/>
          <xsd:enumeration value="Bison Insurance Company Limited"/>
          <xsd:enumeration value="Black Mountain Solar, LLC"/>
          <xsd:enumeration value="Caldwell Power Company"/>
          <xsd:enumeration value="Capitan Corporation"/>
          <xsd:enumeration value="Caprock Solar 1 LLC"/>
          <xsd:enumeration value="Caprock Solar 2 LLC"/>
          <xsd:enumeration value="Caprock Solar Holdings 1, LLC"/>
          <xsd:enumeration value="Caprock Solar Holdings 2, LLC"/>
          <xsd:enumeration value="Cardinal Pipeline Company, LLC"/>
          <xsd:enumeration value="CaroFund, Inc."/>
          <xsd:enumeration value="CaroHome, LLC"/>
          <xsd:enumeration value="Carolinas Virginia Nuclear Power Associates, Inc."/>
          <xsd:enumeration value="Carousel Capital Partners LP"/>
          <xsd:enumeration value="Catamount Energy Corporation"/>
          <xsd:enumeration value="Catamount Rumford Corporation"/>
          <xsd:enumeration value="Catamount Sweetwater 1 LLC"/>
          <xsd:enumeration value="Catamount Sweetwater 2 LLC"/>
          <xsd:enumeration value="Catamount Sweetwater 3 LLC"/>
          <xsd:enumeration value="Catamount Sweetwater 4-5 LLC"/>
          <xsd:enumeration value="Catamount Sweetwater 6 LLC"/>
          <xsd:enumeration value="Catamount Sweetwater Corporation"/>
          <xsd:enumeration value="Catamount Sweetwater Holdings LLC"/>
          <xsd:enumeration value="Catawba Manufacturing and Electric Power Company"/>
          <xsd:enumeration value="CEC UK1 Holding Corp."/>
          <xsd:enumeration value="CEC UK2 Holding Corp."/>
          <xsd:enumeration value="Cedar Tree Properties LP"/>
          <xsd:enumeration value="Century Group Real Estate Holdings, LLC"/>
          <xsd:enumeration value="CGP Global Greece Holdings, SA"/>
          <xsd:enumeration value="Cimarron Windpower II, LLC"/>
          <xsd:enumeration value="CinCap V, LLC"/>
          <xsd:enumeration value="Cinergy Climate Change Investments, LLC"/>
          <xsd:enumeration value="Cinergy Corp."/>
          <xsd:enumeration value="Cinergy Global"/>
          <xsd:enumeration value="Cinergy Global Holdings, Inc."/>
          <xsd:enumeration value="Cinergy Global Power Africa"/>
          <xsd:enumeration value="Cinergy Global Power, Inc."/>
          <xsd:enumeration value="Cinergy Global Resources, Inc."/>
          <xsd:enumeration value="Cinergy Global Tsavo Power"/>
          <xsd:enumeration value="Cinergy Receivables Company, LLC"/>
          <xsd:enumeration value="Cinergy Solutions – Utility, Inc."/>
          <xsd:enumeration value="Claiborne Energy Services, Inc."/>
          <xsd:enumeration value="Clear Skies Solar Holdings, LLC"/>
          <xsd:enumeration value="Clear Skies Solar, LLC"/>
          <xsd:enumeration value="Colonial Eagle Solar, LLC"/>
          <xsd:enumeration value="Conetoe II Solar, LLC"/>
          <xsd:enumeration value="Constitution Pipeline Company, LLC"/>
          <xsd:enumeration value="Creswell Alligood Solar, LLC"/>
          <xsd:enumeration value="CS Murphy Point, LLC"/>
          <xsd:enumeration value="CSCC Holdings Limited Partnership"/>
          <xsd:enumeration value="CTE Petrochemicals Company"/>
          <xsd:enumeration value="D/FD Holdings, LLC"/>
          <xsd:enumeration value="D/FD Operating Services LLC"/>
          <xsd:enumeration value="DATC Holdings Path 15, LLC"/>
          <xsd:enumeration value="DATC Midwest Holdings, LLC"/>
          <xsd:enumeration value="DATC Path 15 Transmission, LLC"/>
          <xsd:enumeration value="DATC Path 15, LLC"/>
          <xsd:enumeration value="DE Nuclear Engineering, Inc."/>
          <xsd:enumeration value="DEGS O&amp;M, LLC"/>
          <xsd:enumeration value="DEGS of Narrows, LLC"/>
          <xsd:enumeration value="DEGS Wind Supply II, LLC"/>
          <xsd:enumeration value="DEGS Wind Supply, LLC"/>
          <xsd:enumeration value="DEPHCO Logistics, LLC"/>
          <xsd:enumeration value="DETMI Management, Inc."/>
          <xsd:enumeration value="Dixilyn-Field"/>
          <xsd:enumeration value="Dixilyn-Field Drilling Company"/>
          <xsd:enumeration value="Dogwood Solar, LLC"/>
          <xsd:enumeration value="DS Cornerstone, LLC"/>
          <xsd:enumeration value="DTMSI Management Ltd."/>
          <xsd:enumeration value="Duke Energy ACP, LLC"/>
          <xsd:enumeration value="Duke Energy Americas, LLC"/>
          <xsd:enumeration value="Duke Energy Arabian Limited"/>
          <xsd:enumeration value="Duke Energy Beckjord Storage LLC"/>
          <xsd:enumeration value="Duke Energy Beckjord, LLC"/>
          <xsd:enumeration value="Duke Energy Brazil Holdings I, C.V."/>
          <xsd:enumeration value="Duke Energy Brazil Holdings II, C.V."/>
          <xsd:enumeration value="Duke Energy Business Services LLC"/>
          <xsd:enumeration value="Duke Energy Carolinas Plant Operations, LLC"/>
          <xsd:enumeration value="Duke Energy Carolinas, LLC"/>
          <xsd:enumeration value="Duke Energy China Corp."/>
          <xsd:enumeration value="Duke Energy Clean Energy Resources"/>
          <xsd:enumeration value="Duke Energy Commercial Enterprises, Inc."/>
          <xsd:enumeration value="Duke Energy Corporate Services, Inc."/>
          <xsd:enumeration value="Duke Energy Corporation"/>
          <xsd:enumeration value="Duke Energy Florida Project Finance, LLC"/>
          <xsd:enumeration value="Duke Energy Florida Receivables LLC"/>
          <xsd:enumeration value="Duke Energy Florida Solar Solutions, LLC"/>
          <xsd:enumeration value="Duke Energy Florida, LLC"/>
          <xsd:enumeration value="Duke Energy Generation Services, Inc"/>
          <xsd:enumeration value="Duke Energy Generation Services, Inc."/>
          <xsd:enumeration value="Duke Energy Group Holdings, LLC"/>
          <xsd:enumeration value="Duke Energy Group, LLC"/>
          <xsd:enumeration value="Duke Energy Indiana, LLC"/>
          <xsd:enumeration value="Duke Energy Industrial Sales, LLC"/>
          <xsd:enumeration value="Duke Energy International"/>
          <xsd:enumeration value="Duke Energy International Asia Pacific Ltd."/>
          <xsd:enumeration value="Duke Energy International Holding S.à r.l."/>
          <xsd:enumeration value="Duke Energy International Latin America, Ltd."/>
          <xsd:enumeration value="Duke Energy International Netherlands Financial Services BV"/>
          <xsd:enumeration value="Duke Energy International PJP Holdings, Ltd."/>
          <xsd:enumeration value="Duke Energy International Uruguay Investments, S.R.L."/>
          <xsd:enumeration value="Duke Energy International, LLC"/>
          <xsd:enumeration value="Duke Energy Kentucky, Inc."/>
          <xsd:enumeration value="Duke Energy Luxembourg I, S.à r.l."/>
          <xsd:enumeration value="Duke Energy Luxembourg II, LLC"/>
          <xsd:enumeration value="Duke Energy Luxembourg III, S.à r.l."/>
          <xsd:enumeration value="Duke Energy Luxembourg IV, S.à r.l."/>
          <xsd:enumeration value="Duke Energy Marketing America, LLC"/>
          <xsd:enumeration value="Duke Energy Marketing Corp."/>
          <xsd:enumeration value="Duke Energy Merchants, LLC"/>
          <xsd:enumeration value="Duke Energy North America, LLC"/>
          <xsd:enumeration value="Duke Energy Ohio, Inc."/>
          <xsd:enumeration value="Duke Energy One, LLC"/>
          <xsd:enumeration value="Duke Energy One, Inc."/>
          <xsd:enumeration value="Duke Energy Pipeline Holding Company, LLC"/>
          <xsd:enumeration value="Duke Energy Progress Receivables LLC"/>
          <xsd:enumeration value="Duke Energy Progress, LLC"/>
          <xsd:enumeration value="Duke Energy Receivables Finance Company, LLC"/>
          <xsd:enumeration value="Duke Energy Registration Services, Inc."/>
          <xsd:enumeration value="Duke Energy Renewable Services, LLC"/>
          <xsd:enumeration value="Duke Energy Renewables Commercial, LLC"/>
          <xsd:enumeration value="Duke Energy Renewables Holding Company, LLC"/>
          <xsd:enumeration value="Duke Energy Renewables NC Solar, LLC"/>
          <xsd:enumeration value="Duke Energy Renewables Solar, LLC"/>
          <xsd:enumeration value="Duke Energy Renewables Wind, LLC"/>
          <xsd:enumeration value="Duke Energy Renewables, Inc."/>
          <xsd:enumeration value="Duke Energy Royal, LLC"/>
          <xsd:enumeration value="Duke Energy Sabal Trail, LLC"/>
          <xsd:enumeration value="Duke Energy SAM, LLC"/>
          <xsd:enumeration value="Duke Energy Services Canada ULC"/>
          <xsd:enumeration value="Duke Energy Services, Inc."/>
          <xsd:enumeration value="Duke Energy Shoreham, LLC"/>
          <xsd:enumeration value="Duke Energy Transmission Holding Company, LLC"/>
          <xsd:enumeration value="Duke Energy Vermillion II, LLC"/>
          <xsd:enumeration value="Duke Investments, LLC"/>
          <xsd:enumeration value="Duke Project Services, Inc."/>
          <xsd:enumeration value="Duke Supply Network, LLC"/>
          <xsd:enumeration value="Duke Technologies, Inc."/>
          <xsd:enumeration value="Duke Ventures II, LLC"/>
          <xsd:enumeration value="Duke Ventures Real Estate, LLC"/>
          <xsd:enumeration value="Duke Ventures, LLC"/>
          <xsd:enumeration value="Duke/Fluor Daniel"/>
          <xsd:enumeration value="Duke/Fluor Daniel Caribbean, S.E."/>
          <xsd:enumeration value="Duke/Fluor Daniel El Salvador S.A. de C.V."/>
          <xsd:enumeration value="Duke/Fluor Daniel International"/>
          <xsd:enumeration value="Duke/Fluor Daniel International Services"/>
          <xsd:enumeration value="Duke-American Transmission Company, LLC"/>
          <xsd:enumeration value="Duke-Cadence, Inc."/>
          <xsd:enumeration value="DukeNet VentureCo, Inc."/>
          <xsd:enumeration value="Duke-Reliant Resources, Inc."/>
          <xsd:enumeration value="Eastman Whipstock do Brasil Ltda"/>
          <xsd:enumeration value="Eastman Whipstock S.A."/>
          <xsd:enumeration value="Eastover Land Company"/>
          <xsd:enumeration value="Eastover Mining Company"/>
          <xsd:enumeration value="Emerald State Solar Holdings, LLC"/>
          <xsd:enumeration value="Emerald State Solar, LLC"/>
          <xsd:enumeration value="Encycle Corporation"/>
          <xsd:enumeration value="Energy Pipelines International Company"/>
          <xsd:enumeration value="Equinox Vermont Corporation"/>
          <xsd:enumeration value="Everetts Wildcat Solar, LLC"/>
          <xsd:enumeration value="First Partners Corporate LP II"/>
          <xsd:enumeration value="FL PAC"/>
          <xsd:enumeration value="Florida Progress Funding Corporation"/>
          <xsd:enumeration value="Florida Progress, LLC"/>
          <xsd:enumeration value="Free State Windpower, LLC"/>
          <xsd:enumeration value="Fresh Air Energy X, LLC"/>
          <xsd:enumeration value="Frontier Windpower II, LLC"/>
          <xsd:enumeration value="Frontier Windpower, LLC"/>
          <xsd:enumeration value="Garysburg Solar LLC"/>
          <xsd:enumeration value="Gaston Solar LLC"/>
          <xsd:enumeration value="Gato Montes Solar, LLC"/>
          <xsd:enumeration value="Green Frontier Windpower Holdings, LLC"/>
          <xsd:enumeration value="Green Frontier Windpower, LLC"/>
          <xsd:enumeration value="Greenville Gas and Electric Light and Power Company"/>
          <xsd:enumeration value="Grid Assurance LLC"/>
          <xsd:enumeration value="Grove Arcade Restoration LLC"/>
          <xsd:enumeration value="Happy Jack Windpower, LLC"/>
          <xsd:enumeration value="Hardy Storage Company, LLC"/>
          <xsd:enumeration value="HGA Development LLC"/>
          <xsd:enumeration value="High Noon Solar Holdings, LLC"/>
          <xsd:enumeration value="High Noon Solar, LLC"/>
          <xsd:enumeration value="Highlander Solar 1, LLC"/>
          <xsd:enumeration value="Highlander Solar 2, LLC"/>
          <xsd:enumeration value="Historic Property Management LLC"/>
          <xsd:enumeration value="HXOap Solar One, LLC"/>
          <xsd:enumeration value="Inflexion Fund, LP"/>
          <xsd:enumeration value="IPS-Cinergy Power Limited"/>
          <xsd:enumeration value="Ironwood Windpower, LLC"/>
          <xsd:enumeration value="Ironwood-Cimarron Windpower Holdings, LLC"/>
          <xsd:enumeration value="ISH Solar Grin, LLC"/>
          <xsd:enumeration value="Kentucky May Coal Company, LLC"/>
          <xsd:enumeration value="Kinetic Ventures I LLC"/>
          <xsd:enumeration value="Kinetic Ventures II, LLC"/>
          <xsd:enumeration value="Kit Carson Windpower II Holdings, LLC"/>
          <xsd:enumeration value="Kit Carson Windpower II, LLC"/>
          <xsd:enumeration value="Kit Carson Windpower, LLC"/>
          <xsd:enumeration value="KO Transmission Company"/>
          <xsd:enumeration value="Laurel Hill Wind Energy, LLC"/>
          <xsd:enumeration value="Long Farm 46 Solar, LLC"/>
          <xsd:enumeration value="Longboat Solar, LLC"/>
          <xsd:enumeration value="Los Vientos Windpower IA Holdings, LLC"/>
          <xsd:enumeration value="Los Vientos Windpower IA, LLC"/>
          <xsd:enumeration value="Los Vientos Windpower IB Holdings, LLC"/>
          <xsd:enumeration value="Los Vientos Windpower IB, LLC"/>
          <xsd:enumeration value="Los Vientos Windpower III Holdings, LLC"/>
          <xsd:enumeration value="Los Vientos Windpower III, LLC"/>
          <xsd:enumeration value="Los Vientos Windpower IV Holdings, LLC"/>
          <xsd:enumeration value="Los Vientos Windpower IV, LLC"/>
          <xsd:enumeration value="Los Vientos Windpower V Holdings, LLC"/>
          <xsd:enumeration value="Los Vientos Windpower V, LLC"/>
          <xsd:enumeration value="Martins Creek Solar NC, LLC"/>
          <xsd:enumeration value="Maxey Flats Site IRP, LLC"/>
          <xsd:enumeration value="McDonald Corporate Tax Credit Fund, LP"/>
          <xsd:enumeration value="MCP, LLC"/>
          <xsd:enumeration value="Mesquite Creek Wind LLC"/>
          <xsd:enumeration value="Miami Power Corporation"/>
          <xsd:enumeration value="Murphy Farm Power, LLC"/>
          <xsd:enumeration value="National Corporate Tax Credit Fund VI, a California Limited Partnership"/>
          <xsd:enumeration value="NCEF Liquidating Trust"/>
          <xsd:enumeration value="Nemaha Windpower, LLC"/>
          <xsd:enumeration value="North Allegheny Wind, LLC"/>
          <xsd:enumeration value="North Carolina Renewable Properties, LLC"/>
          <xsd:enumeration value="North Rosamond"/>
          <xsd:enumeration value="NorthSouth Insurance Company Limited"/>
          <xsd:enumeration value="Notrees Windpower, LP"/>
          <xsd:enumeration value="Ocotillo Windpower, LP"/>
          <xsd:enumeration value="Ohio Valley Electric Corporation"/>
          <xsd:enumeration value="Palmer Solar, LLC"/>
          <xsd:enumeration value="PanEnergy Corp."/>
          <xsd:enumeration value="Path 15 Funding KBT, LLC"/>
          <xsd:enumeration value="Path 15 Funding TV, LLC"/>
          <xsd:enumeration value="Path 15 Funding, LLC"/>
          <xsd:enumeration value="Peak Tower, LLC"/>
          <xsd:enumeration value="Phoenix Energy Technologies, Inc."/>
          <xsd:enumeration value="PHX Management Holdings, LLC"/>
          <xsd:enumeration value="Piedmont ACP Company, LLC"/>
          <xsd:enumeration value="Piedmont Constitution Pipeline Company, LLC"/>
          <xsd:enumeration value="Piedmont ENCNG Company, LLC"/>
          <xsd:enumeration value="Piedmont Energy Company"/>
          <xsd:enumeration value="Piedmont Energy Partners, Inc."/>
          <xsd:enumeration value="Piedmont Hardy Storage Company, LLC"/>
          <xsd:enumeration value="Piedmont Interstate Pipeline Company"/>
          <xsd:enumeration value="Piedmont Intrastate Pipeline Company"/>
          <xsd:enumeration value="Piedmont Natural Gas Company, Inc."/>
          <xsd:enumeration value="Piedmont Venture Partners Limited Partnership"/>
          <xsd:enumeration value="PIH Tax Credit Fund III, Inc."/>
          <xsd:enumeration value="PIH Tax Credit Fund IV, Inc."/>
          <xsd:enumeration value="PIH Tax Credit Fund V, Inc."/>
          <xsd:enumeration value="PIH, Inc"/>
          <xsd:enumeration value="Pine Needle LNG Company, LLC"/>
          <xsd:enumeration value="Pioneer Transmission, LLC"/>
          <xsd:enumeration value="Powerhouse Square, LLC"/>
          <xsd:enumeration value="PRAIRIE, LLC"/>
          <xsd:enumeration value="Progress Capital Holdings, Inc."/>
          <xsd:enumeration value="Progress Energy EnviroTree, Inc."/>
          <xsd:enumeration value="Progress Energy, Inc."/>
          <xsd:enumeration value="Progress Fuels, LLC"/>
          <xsd:enumeration value="Progress Synfuel Holdings, Inc."/>
          <xsd:enumeration value="Progress Telecommunications Corporation"/>
          <xsd:enumeration value="PT Attachment Solutions, LLC"/>
          <xsd:enumeration value="PT Holding Company, LLC"/>
          <xsd:enumeration value="Pumpjack Solar I, LLC"/>
          <xsd:enumeration value="RE Ajo 1 LLC"/>
          <xsd:enumeration value="RE AZ Holdings LLC"/>
          <xsd:enumeration value="RE Bagdad Solar 1 LLC"/>
          <xsd:enumeration value="RE SFCity1 GP, LLC"/>
          <xsd:enumeration value="RE SFCity1 Holdco, LLC"/>
          <xsd:enumeration value="RE SFCity1, LP"/>
          <xsd:enumeration value="REC Solar Commercial Corporation"/>
          <xsd:enumeration value="Rio Bravo Solar I, LLC"/>
          <xsd:enumeration value="Rio Bravo Solar II, LLC"/>
          <xsd:enumeration value="River Road Solar, LLC"/>
          <xsd:enumeration value="RP-Orlando, LLC"/>
          <xsd:enumeration value="Ryegate Associates"/>
          <xsd:enumeration value="Sabal Trail Transmission, LLC"/>
          <xsd:enumeration value="Sandy River Timber, LLC"/>
          <xsd:enumeration value="SanGroup, LLC"/>
          <xsd:enumeration value="Seaboard Solar LLC"/>
          <xsd:enumeration value="Seville Solar Holding Company, LLC"/>
          <xsd:enumeration value="Seville Solar Investments One LLC"/>
          <xsd:enumeration value="Seville Solar One LLC"/>
          <xsd:enumeration value="Seville Solar Two, LLC"/>
          <xsd:enumeration value="Shirley Wind, LLC"/>
          <xsd:enumeration value="Shoreham Energy Holdings, LLC"/>
          <xsd:enumeration value="Shoreham Solar Commons, LLC"/>
          <xsd:enumeration value="Shreveport Red River Utilities, LLC"/>
          <xsd:enumeration value="Silver Sage Windpower, LLC"/>
          <xsd:enumeration value="Solar Star North Carolina I, LLC"/>
          <xsd:enumeration value="Solar Star North Carolina II, LLC"/>
          <xsd:enumeration value="SolNCPower10, L.L.C."/>
          <xsd:enumeration value="SolNCPower5, LLC"/>
          <xsd:enumeration value="SolNCPower6, LLC"/>
          <xsd:enumeration value="South Atlantic Private Equity Fund IV, LP"/>
          <xsd:enumeration value="South Construction Company, Inc."/>
          <xsd:enumeration value="Southern Power Company"/>
          <xsd:enumeration value="Spruce Finance, Inc."/>
          <xsd:enumeration value="Stenner Creek Solar LLC"/>
          <xsd:enumeration value="Strategic Resource Solutions Corp."/>
          <xsd:enumeration value="Summit Wind Energy Mesquite Creek, LLC"/>
          <xsd:enumeration value="Sweetwater 4-5 Holdings LLC"/>
          <xsd:enumeration value="Sweetwater Development LLC"/>
          <xsd:enumeration value="Sweetwater Wind 4 LLC"/>
          <xsd:enumeration value="Sweetwater Wind 5 LLC"/>
          <xsd:enumeration value="Sweetwater Wind 6 LLC"/>
          <xsd:enumeration value="Sweetwater Wind Power L.L.C."/>
          <xsd:enumeration value="Tallbear Seville LLC"/>
          <xsd:enumeration value="Tarboro Solar LLC"/>
          <xsd:enumeration value="Taylorsville Solar, LLC"/>
          <xsd:enumeration value="TBP Properties, LLC"/>
          <xsd:enumeration value="TE Notrees, LLC"/>
          <xsd:enumeration value="TE Ocotillo, LLC"/>
          <xsd:enumeration value="Texas Eastern Arabian S.à r.l."/>
          <xsd:enumeration value="Texoma Wind Holdings, LLC"/>
          <xsd:enumeration value="Texoma Wind, LLC"/>
          <xsd:enumeration value="Three Buttes Windpower, LLC"/>
          <xsd:enumeration value="Top of the World Wind Energy Holdings LLC"/>
          <xsd:enumeration value="Top of the World Wind Energy LLC"/>
          <xsd:enumeration value="TRES Timber, LLC"/>
          <xsd:enumeration value="Tri-State Improvement Company"/>
          <xsd:enumeration value="Tsavo Power Company Limited"/>
          <xsd:enumeration value="TX Solar I LLC"/>
          <xsd:enumeration value="Victory Solar LLC"/>
          <xsd:enumeration value="Washington Airport Solar, LLC"/>
          <xsd:enumeration value="Washington Millfield Solar, LLC"/>
          <xsd:enumeration value="Washington White Post Solar, LLC"/>
          <xsd:enumeration value="Wateree Power Company"/>
          <xsd:enumeration value="Westbound Solar, LLC"/>
          <xsd:enumeration value="West Texas Angelos Holdings LLC"/>
          <xsd:enumeration value="Western Carolina Power Company"/>
          <xsd:enumeration value="Wild Jack Solar Holdings LLC"/>
          <xsd:enumeration value="Wild Jack Solar LLC"/>
          <xsd:enumeration value="Wildwood Solar I, LLC"/>
          <xsd:enumeration value="Wildwood Solar II, LLC"/>
          <xsd:enumeration value="Wilrik Hotel Apartments LLC"/>
          <xsd:enumeration value="Wind Star Holdings, LLC"/>
          <xsd:enumeration value="Wind Star Renewables, LLC"/>
          <xsd:enumeration value="Windsor Cooper Hill Solar, LLC"/>
          <xsd:enumeration value="Winton Solar LLC"/>
          <xsd:enumeration value="WNC Institutional Tax Credit Fund LP"/>
          <xsd:enumeration value="Woodland Solar LLC"/>
          <xsd:enumeration value="Zephyr Power Transmission LLC"/>
        </xsd:restriction>
      </xsd:simpleType>
    </xsd:element>
    <xsd:element name="TaxYear" ma:index="12" nillable="true" ma:displayName="Tax Year" ma:default="" ma:format="Dropdown" ma:internalName="TaxYear" ma:readOnly="false">
      <xsd:simpleType>
        <xsd:restriction base="dms:Choice">
          <xsd:enumeration value="N/A"/>
          <xsd:enumeration value="1965"/>
          <xsd:enumeration value="1966"/>
          <xsd:enumeration value="1967"/>
          <xsd:enumeration value="1968"/>
          <xsd:enumeration value="1969"/>
          <xsd:enumeration value="1970"/>
          <xsd:enumeration value="1971"/>
          <xsd:enumeration value="1972"/>
          <xsd:enumeration value="1973"/>
          <xsd:enumeration value="1974"/>
          <xsd:enumeration value="1975"/>
          <xsd:enumeration value="1976"/>
          <xsd:enumeration value="1977"/>
          <xsd:enumeration value="1978"/>
          <xsd:enumeration value="1979"/>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enumeration value="2044"/>
          <xsd:enumeration value="2045"/>
          <xsd:enumeration value="2046"/>
          <xsd:enumeration value="2047"/>
          <xsd:enumeration value="2048"/>
          <xsd:enumeration value="2049"/>
          <xsd:enumeration value="2050"/>
          <xsd:enumeration value="2051"/>
          <xsd:enumeration value="2052"/>
          <xsd:enumeration value="2053"/>
          <xsd:enumeration value="2054"/>
          <xsd:enumeration value="2055"/>
          <xsd:enumeration value="2056"/>
          <xsd:enumeration value="2057"/>
          <xsd:enumeration value="2058"/>
          <xsd:enumeration value="2059"/>
          <xsd:enumeration value="2060"/>
          <xsd:enumeration value="2061"/>
          <xsd:enumeration value="2062"/>
          <xsd:enumeration value="2063"/>
          <xsd:enumeration value="2064"/>
          <xsd:enumeration value="2065"/>
        </xsd:restriction>
      </xsd:simpleType>
    </xsd:element>
    <xsd:element name="TaxQuarter" ma:index="13" nillable="true" ma:displayName="Tax Quarter" ma:default="" ma:format="Dropdown" ma:internalName="TaxQuarter" ma:readOnly="false">
      <xsd:simpleType>
        <xsd:restriction base="dms:Choice">
          <xsd:enumeration value="N/A"/>
          <xsd:enumeration value="Q1"/>
          <xsd:enumeration value="Q2"/>
          <xsd:enumeration value="Q3"/>
          <xsd:enumeration value="Q4"/>
        </xsd:restriction>
      </xsd:simpleType>
    </xsd:element>
    <xsd:element name="TaxMonth" ma:index="14" nillable="true" ma:displayName="Tax Month" ma:internalName="Tax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AgreementDate" ma:index="16" nillable="true" ma:displayName="Agreement Date" ma:format="DateOnly" ma:indexed="true" ma:internalName="AgreementDate" ma:readOnly="false">
      <xsd:simpleType>
        <xsd:restriction base="dms:DateTime"/>
      </xsd:simpleType>
    </xsd:element>
    <xsd:element name="StandardTermsModified" ma:index="17" nillable="true" ma:displayName="Standard Terms Modified" ma:default="0" ma:internalName="StandardTermsModified" ma:readOnly="false">
      <xsd:simpleType>
        <xsd:restriction base="dms:Boolean"/>
      </xsd:simpleType>
    </xsd:element>
    <xsd:element name="jc981bd8ab5b47fd91abb7684c0f405b" ma:index="18" nillable="true" ma:taxonomy="true" ma:internalName="jc981bd8ab5b47fd91abb7684c0f405b" ma:taxonomyFieldName="GeographicApplicability" ma:displayName="Geographic Applicability" ma:readOnly="false" ma:fieldId="{3c981bd8-ab5b-47fd-91ab-b7684c0f405b}" ma:taxonomyMulti="true" ma:sspId="9cc9f4e4-efc4-4954-9a3a-92fa8d4fa5d0" ma:termSetId="d4205efd-bf5c-4aee-a8ac-d84b5a7eb933" ma:anchorId="00000000-0000-0000-0000-000000000000" ma:open="true" ma:isKeyword="false">
      <xsd:complexType>
        <xsd:sequence>
          <xsd:element ref="pc:Terms" minOccurs="0" maxOccurs="1"/>
        </xsd:sequence>
      </xsd:complexType>
    </xsd:element>
    <xsd:element name="b4187e12891e46deb4d240a4b28bdb90" ma:index="20" nillable="true" ma:taxonomy="true" ma:internalName="b4187e12891e46deb4d240a4b28bdb90" ma:taxonomyFieldName="ContentLanguage" ma:displayName="Content Language" ma:readOnly="false" ma:fieldId="{b4187e12-891e-46de-b4d2-40a4b28bdb90}" ma:sspId="9cc9f4e4-efc4-4954-9a3a-92fa8d4fa5d0" ma:termSetId="de7f4a9f-9315-4ba0-93d7-d7d3ca1129ab" ma:anchorId="00000000-0000-0000-0000-000000000000" ma:open="true" ma:isKeyword="false">
      <xsd:complexType>
        <xsd:sequence>
          <xsd:element ref="pc:Terms" minOccurs="0" maxOccurs="1"/>
        </xsd:sequence>
      </xsd:complexType>
    </xsd:element>
    <xsd:element name="i30a3f0cbe9246d398b542fccc386778" ma:index="22" nillable="true" ma:taxonomy="true" ma:internalName="i30a3f0cbe9246d398b542fccc386778" ma:taxonomyFieldName="TaxServiceLine" ma:displayName="Tax Sub-Service Line" ma:indexed="true" ma:readOnly="false" ma:default="" ma:fieldId="{230a3f0c-be92-46d3-98b5-42fccc386778}" ma:sspId="9cc9f4e4-efc4-4954-9a3a-92fa8d4fa5d0" ma:termSetId="a8762f95-c31d-4b56-ae22-8b5b51a40df2" ma:anchorId="00000000-0000-0000-0000-000000000000" ma:open="false" ma:isKeyword="false">
      <xsd:complexType>
        <xsd:sequence>
          <xsd:element ref="pc:Terms" minOccurs="0" maxOccurs="1"/>
        </xsd:sequence>
      </xsd:complexType>
    </xsd:element>
    <xsd:element name="ClassificationDataNoteField" ma:index="23" nillable="true" ma:displayName="ClassificationDataNoteField" ma:internalName="ClassificationDataNoteField" ma:readOnly="true">
      <xsd:simpleType>
        <xsd:restriction base="dms:Note"/>
      </xsd:simpleType>
    </xsd:element>
    <xsd:element name="i30a3f0cbe9246d398b542fccc396778" ma:index="24" nillable="true" ma:taxonomy="true" ma:internalName="i30a3f0cbe9246d398b542fccc396778" ma:taxonomyFieldName="Jurisdiction" ma:displayName="Jurisdiction" ma:indexed="true" ma:readOnly="false" ma:fieldId="{230a3f0c-be92-46d3-98b5-42fccc396778}" ma:sspId="9cc9f4e4-efc4-4954-9a3a-92fa8d4fa5d0" ma:termSetId="91e411c8-edf9-4b39-89d8-981dff42e96f" ma:anchorId="00000000-0000-0000-0000-000000000000" ma:open="true" ma:isKeyword="false">
      <xsd:complexType>
        <xsd:sequence>
          <xsd:element ref="pc:Terms" minOccurs="0" maxOccurs="1"/>
        </xsd:sequence>
      </xsd:complexType>
    </xsd:element>
    <xsd:element name="Classification_x0020_Status" ma:index="25" nillable="true" ma:displayName="Classification Status" ma:hidden="true" ma:internalName="Classification_x0020_Status" ma:readOnly="false">
      <xsd:simpleType>
        <xsd:restriction base="dms:Note"/>
      </xsd:simpleType>
    </xsd:element>
    <xsd:element name="ClientNumber" ma:index="26" nillable="true" ma:displayName="Client Number" ma:hidden="true" ma:indexed="true" ma:internalName="ClientNumber" ma:readOnly="false">
      <xsd:simpleType>
        <xsd:restriction base="dms:Text"/>
      </xsd:simpleType>
    </xsd:element>
    <xsd:element name="ClientName" ma:index="27" nillable="true" ma:displayName="Client Name" ma:hidden="true" ma:indexed="true" ma:internalName="ClientName" ma:readOnly="false">
      <xsd:simpleType>
        <xsd:restriction base="dms:Text"/>
      </xsd:simpleType>
    </xsd:element>
    <xsd:element name="EngagementNumber" ma:index="28" nillable="true" ma:displayName="Engagement Number" ma:hidden="true" ma:internalName="EngagementNumber" ma:readOnly="false">
      <xsd:simpleType>
        <xsd:restriction base="dms:Note"/>
      </xsd:simpleType>
    </xsd:element>
    <xsd:element name="EngagementName" ma:index="29" nillable="true" ma:displayName="Engagement Name" ma:hidden="true" ma:internalName="EngagementName" ma:readOnly="false">
      <xsd:simpleType>
        <xsd:restriction base="dms:Note"/>
      </xsd:simpleType>
    </xsd:element>
    <xsd:element name="i14ea8bbd518495ea0e20ac1ad18c527" ma:index="31" nillable="true" ma:taxonomy="true" ma:internalName="i14ea8bbd518495ea0e20ac1ad18c527" ma:taxonomyFieldName="EYContentType" ma:displayName="EY Content Type" ma:readOnly="false" ma:fieldId="{214ea8bb-d518-495e-a0e2-0ac1ad18c527}" ma:sspId="9cc9f4e4-efc4-4954-9a3a-92fa8d4fa5d0" ma:termSetId="6505b3fe-eead-400a-9754-f8a94624a621" ma:anchorId="00000000-0000-0000-0000-000000000000" ma:open="true" ma:isKeyword="false">
      <xsd:complexType>
        <xsd:sequence>
          <xsd:element ref="pc:Terms" minOccurs="0" maxOccurs="1"/>
        </xsd:sequence>
      </xsd:complexType>
    </xsd:element>
    <xsd:element name="TaxCatchAll" ma:index="32" nillable="true" ma:displayName="Taxonomy Catch All Column" ma:hidden="true" ma:list="{0cda9eab-16a8-4c9b-ac15-01e69932dc18}" ma:internalName="TaxCatchAll" ma:readOnly="false" ma:showField="CatchAllData" ma:web="7f8ef5aa-0e5f-4795-a321-5710489b75c8">
      <xsd:complexType>
        <xsd:complexContent>
          <xsd:extension base="dms:MultiChoiceLookup">
            <xsd:sequence>
              <xsd:element name="Value" type="dms:Lookup" maxOccurs="unbounded" minOccurs="0" nillable="true"/>
            </xsd:sequence>
          </xsd:extension>
        </xsd:complexContent>
      </xsd:complexType>
    </xsd:element>
    <xsd:element name="TaxCatchAllLabel" ma:index="33" nillable="true" ma:displayName="Taxonomy Catch All Column1" ma:hidden="true" ma:list="{0cda9eab-16a8-4c9b-ac15-01e69932dc18}" ma:internalName="TaxCatchAllLabel" ma:readOnly="false" ma:showField="CatchAllDataLabel" ma:web="7f8ef5aa-0e5f-4795-a321-5710489b75c8">
      <xsd:complexType>
        <xsd:complexContent>
          <xsd:extension base="dms:MultiChoiceLookup">
            <xsd:sequence>
              <xsd:element name="Value" type="dms:Lookup" maxOccurs="unbounded" minOccurs="0" nillable="true"/>
            </xsd:sequence>
          </xsd:extension>
        </xsd:complexContent>
      </xsd:complexType>
    </xsd:element>
    <xsd:element name="TaxContentType" ma:index="40" nillable="true" ma:displayName="Tax Content Type" ma:format="Dropdown" ma:internalName="TaxContentType" ma:readOnly="false">
      <xsd:simpleType>
        <xsd:restriction base="dms:Choice">
          <xsd:enumeration value="EY Tax Workpaper"/>
          <xsd:enumeration value="EY Tax Agreement"/>
          <xsd:enumeration value="EY Tax Email"/>
          <xsd:enumeration value="EY Law Workpaper"/>
          <xsd:enumeration value="EY Law Email"/>
          <xsd:enumeration value="Law Workpaper"/>
          <xsd:enumeration value="Law Email"/>
          <xsd:enumeration value="EY Tax Document"/>
          <xsd:enumeration value="EY Law Document"/>
          <xsd:enumeration value="Law Document"/>
        </xsd:restriction>
      </xsd:simpleType>
    </xsd:element>
    <xsd:element name="OriginatingCreatedBy" ma:index="41" nillable="true" ma:displayName="Originating Created By" ma:list="UserInfo" ma:SharePointGroup="0" ma:internalName="OriginatingCreat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iedBy" ma:index="42" nillable="true" ma:displayName="Copied By" ma:list="UserInfo" ma:SharePointGroup="0" ma:internalName="Copi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yAudit" ma:index="43" nillable="true" ma:displayName="Copy Audit" ma:format="Hyperlink" ma:internalName="CopyAudit"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CopiedOn" ma:index="44" nillable="true" ma:displayName="Copied On" ma:internalName="CopiedOn" ma:readOnly="false">
      <xsd:simpleType>
        <xsd:restriction base="dms:DateTime"/>
      </xsd:simpleType>
    </xsd:element>
    <xsd:element name="Sourcemetadata" ma:index="45" nillable="true" ma:displayName="Source metadata" ma:internalName="Sourcemetadata" ma:readOnly="false">
      <xsd:simpleType>
        <xsd:restriction base="dms:Note">
          <xsd:maxLength value="255"/>
        </xsd:restriction>
      </xsd:simpleType>
    </xsd:element>
    <xsd:element name="Importedfrom" ma:index="46" nillable="true" ma:displayName="Imported from" ma:internalName="Importedfrom" ma:readOnly="false">
      <xsd:simpleType>
        <xsd:restriction base="dms:Text"/>
      </xsd:simpleType>
    </xsd:element>
    <xsd:element name="Obsolete" ma:index="47" nillable="true" ma:displayName="Obsolete" ma:default="0" ma:internalName="Obsolete" ma:readOnly="false">
      <xsd:simpleType>
        <xsd:restriction base="dms:Boolean"/>
      </xsd:simpleType>
    </xsd:element>
    <xsd:element name="k8128b1c45734e36a24fce652bc7ffb7" ma:index="48" nillable="true" ma:taxonomy="true" ma:internalName="k8128b1c45734e36a24fce652bc7ffb7" ma:taxonomyFieldName="ServiceLineFunction" ma:displayName="Service Line / Function" ma:readOnly="false" ma:fieldId="{48128b1c-4573-4e36-a24f-ce652bc7ffb7}" ma:taxonomyMulti="true" ma:sspId="9cc9f4e4-efc4-4954-9a3a-92fa8d4fa5d0" ma:termSetId="a54bfafd-6ceb-41d3-a4cd-e00da9f478e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8ef5aa-0e5f-4795-a321-5710489b75c8" elementFormDefault="qualified">
    <xsd:import namespace="http://schemas.microsoft.com/office/2006/documentManagement/types"/>
    <xsd:import namespace="http://schemas.microsoft.com/office/infopath/2007/PartnerControls"/>
    <xsd:element name="EYOSOtherClassification" ma:index="3" nillable="true" ma:displayName="Other Classification" ma:internalName="EYOSOtherClassification" ma:readOnly="false">
      <xsd:simpleType>
        <xsd:restriction base="dms:Text">
          <xsd:maxLength value="255"/>
        </xsd:restriction>
      </xsd:simpleType>
    </xsd:element>
    <xsd:element name="CopyDocID" ma:index="50" nillable="true" ma:displayName="Copy Doc ID" ma:internalName="CopyDoc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171b0f-6492-4e84-867f-3ae573865c25" elementFormDefault="qualified">
    <xsd:import namespace="http://schemas.microsoft.com/office/2006/documentManagement/types"/>
    <xsd:import namespace="http://schemas.microsoft.com/office/infopath/2007/PartnerControls"/>
    <xsd:element name="Work_x0020_Product_x0020_Type" ma:index="51" nillable="true" ma:displayName="Work Product Type" ma:format="Dropdown" ma:internalName="Work_x0020_Product_x0020_Type" ma:readOnly="false">
      <xsd:simpleType>
        <xsd:restriction base="dms:Choice">
          <xsd:enumeration value="Bills"/>
          <xsd:enumeration value="Info Requests"/>
          <xsd:enumeration value="Info Requests Responses"/>
          <xsd:enumeration value="Payment"/>
          <xsd:enumeration value="Return"/>
          <xsd:enumeration value="Valuations &amp; Assessments"/>
          <xsd:enumeration value="Work papers"/>
        </xsd:restriction>
      </xsd:simpleType>
    </xsd:element>
  </xsd:schema>
  <xsd:schema xmlns:xsd="http://www.w3.org/2001/XMLSchema" xmlns:xs="http://www.w3.org/2001/XMLSchema" xmlns:dms="http://schemas.microsoft.com/office/2006/documentManagement/types" xmlns:pc="http://schemas.microsoft.com/office/infopath/2007/PartnerControls" targetNamespace="c606cce4-029a-460c-811f-5e1f61d31b2a" elementFormDefault="qualified">
    <xsd:import namespace="http://schemas.microsoft.com/office/2006/documentManagement/types"/>
    <xsd:import namespace="http://schemas.microsoft.com/office/infopath/2007/PartnerControls"/>
    <xsd:element name="GearLink" ma:index="52" nillable="true" ma:displayName="GEAR Link" ma:format="Hyperlink" ma:internalName="Gea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820C70-8EDE-4C8E-9804-44E41C370FDC}">
  <ds:schemaRefs>
    <ds:schemaRef ds:uri="Microsoft.SharePoint.Taxonomy.ContentTypeSync"/>
  </ds:schemaRefs>
</ds:datastoreItem>
</file>

<file path=customXml/itemProps2.xml><?xml version="1.0" encoding="utf-8"?>
<ds:datastoreItem xmlns:ds="http://schemas.openxmlformats.org/officeDocument/2006/customXml" ds:itemID="{1FE8E1F6-5E1A-4B09-8346-2A864401971B}">
  <ds:schemaRefs>
    <ds:schemaRef ds:uri="http://schemas.microsoft.com/office/2006/metadata/customXsn"/>
  </ds:schemaRefs>
</ds:datastoreItem>
</file>

<file path=customXml/itemProps3.xml><?xml version="1.0" encoding="utf-8"?>
<ds:datastoreItem xmlns:ds="http://schemas.openxmlformats.org/officeDocument/2006/customXml" ds:itemID="{5E2CE38A-9E9A-4B4D-9595-B3771E515104}">
  <ds:schemaRefs>
    <ds:schemaRef ds:uri="http://schemas.microsoft.com/sharepoint/v3/contenttype/forms"/>
  </ds:schemaRefs>
</ds:datastoreItem>
</file>

<file path=customXml/itemProps4.xml><?xml version="1.0" encoding="utf-8"?>
<ds:datastoreItem xmlns:ds="http://schemas.openxmlformats.org/officeDocument/2006/customXml" ds:itemID="{207F1BEA-F83F-4FC9-AA16-52FB2C1B4AD8}">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bf171b0f-6492-4e84-867f-3ae573865c25"/>
    <ds:schemaRef ds:uri="35818088-e62d-4edf-bbb6-409430aef268"/>
    <ds:schemaRef ds:uri="http://purl.org/dc/terms/"/>
    <ds:schemaRef ds:uri="c606cce4-029a-460c-811f-5e1f61d31b2a"/>
    <ds:schemaRef ds:uri="7f8ef5aa-0e5f-4795-a321-5710489b75c8"/>
    <ds:schemaRef ds:uri="http://www.w3.org/XML/1998/namespace"/>
    <ds:schemaRef ds:uri="http://purl.org/dc/dcmitype/"/>
  </ds:schemaRefs>
</ds:datastoreItem>
</file>

<file path=customXml/itemProps5.xml><?xml version="1.0" encoding="utf-8"?>
<ds:datastoreItem xmlns:ds="http://schemas.openxmlformats.org/officeDocument/2006/customXml" ds:itemID="{B28C011E-D9EE-49BF-95D8-8F123487F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818088-e62d-4edf-bbb6-409430aef268"/>
    <ds:schemaRef ds:uri="7f8ef5aa-0e5f-4795-a321-5710489b75c8"/>
    <ds:schemaRef ds:uri="bf171b0f-6492-4e84-867f-3ae573865c25"/>
    <ds:schemaRef ds:uri="c606cce4-029a-460c-811f-5e1f61d31b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3-Digit Tab #1</vt:lpstr>
      <vt:lpstr>2020 773 3-Digit Tab #2</vt:lpstr>
      <vt:lpstr>2020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2020-08-04T00:34:21Z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risdiction">
    <vt:lpwstr>1;#United States|092fbe52-b086-4a73-953b-5c57a118da03</vt:lpwstr>
  </property>
  <property fmtid="{D5CDD505-2E9C-101B-9397-08002B2CF9AE}" pid="3" name="ContentTypeId">
    <vt:lpwstr>0x010100826318CDA76982469C2C3CD2CD58474100230A3F0CBE9246D398B542FCCC666778001C0F4E0DD790814ABA99441A44D98D99</vt:lpwstr>
  </property>
  <property fmtid="{D5CDD505-2E9C-101B-9397-08002B2CF9AE}" pid="4" name="_dlc_DocId">
    <vt:lpwstr>USA88427U-1774330983-6090</vt:lpwstr>
  </property>
  <property fmtid="{D5CDD505-2E9C-101B-9397-08002B2CF9AE}" pid="5" name="_dlc_DocIdUrl">
    <vt:lpwstr>https://us.eyonespace.ey.com/Sites/c2cef2b81ebc464ea509db39d8dabb97/_layouts/15/DocIdRedir.aspx?ID=USA88427U-1774330983-6090, USA88427U-1774330983-6090</vt:lpwstr>
  </property>
  <property fmtid="{D5CDD505-2E9C-101B-9397-08002B2CF9AE}" pid="6" name="_dlc_DocIdItemGuid">
    <vt:lpwstr>97a4f75e-07de-4d7c-8e70-311ca079fec3</vt:lpwstr>
  </property>
  <property fmtid="{D5CDD505-2E9C-101B-9397-08002B2CF9AE}" pid="7" name="TaxServiceLine">
    <vt:lpwstr>2;#Indirect Tax|59156974-4d93-4989-b87a-7c365b3f7464</vt:lpwstr>
  </property>
  <property fmtid="{D5CDD505-2E9C-101B-9397-08002B2CF9AE}" pid="8" name="ContentLanguage">
    <vt:lpwstr/>
  </property>
  <property fmtid="{D5CDD505-2E9C-101B-9397-08002B2CF9AE}" pid="9" name="ServiceLineFunction">
    <vt:lpwstr/>
  </property>
  <property fmtid="{D5CDD505-2E9C-101B-9397-08002B2CF9AE}" pid="10" name="EYContentType">
    <vt:lpwstr/>
  </property>
  <property fmtid="{D5CDD505-2E9C-101B-9397-08002B2CF9AE}" pid="11" name="GeographicApplicability">
    <vt:lpwstr/>
  </property>
</Properties>
</file>