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filterPrivacy="1"/>
  <mc:AlternateContent xmlns:mc="http://schemas.openxmlformats.org/markup-compatibility/2006">
    <mc:Choice Requires="x15">
      <x15ac:absPath xmlns:x15ac="http://schemas.microsoft.com/office/spreadsheetml/2010/11/ac" url="/Users/maureenhubbart/Dropbox/Chapter 313 - Post/2022 Annual and Biennial Reports/Ready for Comptroller/Submitted via esys/00315 - Dimmitt ISD - Jumbo Road Wind/"/>
    </mc:Choice>
  </mc:AlternateContent>
  <bookViews>
    <workbookView xWindow="920" yWindow="460" windowWidth="26560" windowHeight="15700" activeTab="1"/>
  </bookViews>
  <sheets>
    <sheet name="2022 773 3-Digit Tab #1" sheetId="1" r:id="rId1"/>
    <sheet name="2022 773 3-Digit Tab #2" sheetId="2" r:id="rId2"/>
    <sheet name="2022 773 3-Digit Tab #3 " sheetId="3" r:id="rId3"/>
  </sheets>
  <definedNames>
    <definedName name="_MailAutoSig" localSheetId="1">'2022 773 3-Digit Tab #2'!$A$20</definedName>
    <definedName name="_xlnm.Print_Area" localSheetId="0">'2022 773 3-Digit Tab #1'!$A$1:$A$31</definedName>
    <definedName name="_xlnm.Print_Area" localSheetId="1">'2022 773 3-Digit Tab #2'!$A$1:$B$53</definedName>
    <definedName name="_xlnm.Print_Area" localSheetId="2">'2022 773 3-Digit Tab #3 '!$A$1:$J$67</definedName>
    <definedName name="Z_0D3E1162_75D5_41D6_B7F3_27A55EA8EB2C_.wvu.PrintArea" localSheetId="0" hidden="1">'2022 773 3-Digit Tab #1'!$A$2:$A$31</definedName>
    <definedName name="Z_0D3E1162_75D5_41D6_B7F3_27A55EA8EB2C_.wvu.PrintArea" localSheetId="1" hidden="1">'2022 773 3-Digit Tab #2'!$A$2:$B$53</definedName>
    <definedName name="Z_0D3E1162_75D5_41D6_B7F3_27A55EA8EB2C_.wvu.PrintArea" localSheetId="2" hidden="1">'2022 773 3-Digit Tab #3 '!$A$2:$J$67</definedName>
    <definedName name="Z_4EB365B0_F55C_4F98_A2C6_17E8CFD3E5EA_.wvu.PrintArea" localSheetId="0" hidden="1">'2022 773 3-Digit Tab #1'!$A$2:$A$31</definedName>
    <definedName name="Z_4EB365B0_F55C_4F98_A2C6_17E8CFD3E5EA_.wvu.PrintArea" localSheetId="1" hidden="1">'2022 773 3-Digit Tab #2'!$A$2:$B$53</definedName>
    <definedName name="Z_4EB365B0_F55C_4F98_A2C6_17E8CFD3E5EA_.wvu.PrintArea" localSheetId="2" hidden="1">'2022 773 3-Digit Tab #3 '!$A$2:$J$67</definedName>
    <definedName name="Z_AA2B6685_5687_440D_AB04_87EBC99A1891_.wvu.PrintArea" localSheetId="0" hidden="1">'2022 773 3-Digit Tab #1'!$A$2:$A$31</definedName>
    <definedName name="Z_AA2B6685_5687_440D_AB04_87EBC99A1891_.wvu.PrintArea" localSheetId="1" hidden="1">'2022 773 3-Digit Tab #2'!$A$2:$B$53</definedName>
    <definedName name="Z_AA2B6685_5687_440D_AB04_87EBC99A1891_.wvu.PrintArea" localSheetId="2" hidden="1">'2022 773 3-Digit Tab #3 '!$A$2:$J$67</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39" i="3" l="1"/>
  <c r="I40" i="3"/>
  <c r="I38" i="3"/>
  <c r="H40" i="3"/>
  <c r="H39" i="3"/>
  <c r="H38" i="3"/>
  <c r="H37" i="3"/>
  <c r="H36" i="3"/>
  <c r="F38" i="3"/>
  <c r="F39" i="3"/>
  <c r="F40" i="3"/>
  <c r="F37" i="3"/>
  <c r="F36" i="3"/>
  <c r="I32" i="3"/>
  <c r="I33" i="3"/>
  <c r="I34" i="3"/>
  <c r="I35" i="3"/>
  <c r="I36" i="3"/>
  <c r="I37" i="3"/>
  <c r="I31" i="3"/>
  <c r="I29" i="3"/>
  <c r="I28" i="3"/>
  <c r="H29" i="3"/>
  <c r="H30" i="3"/>
  <c r="H31" i="3"/>
  <c r="H32" i="3"/>
  <c r="H33" i="3"/>
  <c r="H34" i="3"/>
  <c r="H35" i="3"/>
  <c r="H28" i="3"/>
</calcChain>
</file>

<file path=xl/sharedStrings.xml><?xml version="1.0" encoding="utf-8"?>
<sst xmlns="http://schemas.openxmlformats.org/spreadsheetml/2006/main" count="189" uniqueCount="184">
  <si>
    <t>Only the second and third tabs of this spreadsheet (workbook) should be filled out and submitted to the school district. No data are requested or required for this tab.</t>
  </si>
  <si>
    <r>
      <t xml:space="preserve"> </t>
    </r>
    <r>
      <rPr>
        <b/>
        <sz val="11"/>
        <color theme="1"/>
        <rFont val="Calibri"/>
        <family val="2"/>
        <scheme val="minor"/>
      </rPr>
      <t>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</si>
  <si>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 xml:space="preserve">Please do not use any special characters.  Cells are formatted to display the desired data type. Ex:  Date fields are formatted as text.   Dollar figures requested are formatted as 'accounting numbers' with no decimals, and in Excel may be entered with or without commas and dollar signs.  Job numbers are formatted as integers.  Application numbers are formatted with leading zeros.  </t>
  </si>
  <si>
    <t>Please contact the Comptroller's office if you have questions about the form at chapter313@cpa.texas.gov. The spreadsheet version of this form can be downloaded at: https://comptroller.texas.gov/economy/local/ch313/forms.php</t>
  </si>
  <si>
    <t>Instructions applicable to Tab #2</t>
  </si>
  <si>
    <t>For three-digit projects, "qualifying jobs" are jobs meeting all of the requirements of Tax Code §313.021(3) as the statute existed before Jan. 1, 2014.  For a definition of "New Job,"  see TAC §9.1051(14) as the rule existed before Jan. 1, 2014. Do not include construction jobs in counts of qualifying jobs or new jobs, as they are not permanent jobs.</t>
  </si>
  <si>
    <r>
      <t>After this form is complete</t>
    </r>
    <r>
      <rPr>
        <sz val="11"/>
        <rFont val="Calibri"/>
        <family val="2"/>
        <scheme val="minor"/>
      </rPr>
      <t>d, it must</t>
    </r>
    <r>
      <rPr>
        <sz val="11"/>
        <color theme="1"/>
        <rFont val="Calibri"/>
        <family val="2"/>
        <scheme val="minor"/>
      </rPr>
      <t xml:space="preserve"> be reviewed and certified by a person authorized to act on behalf of the agreement holder(s). (Section 6, Tab #2)</t>
    </r>
  </si>
  <si>
    <t>Instructions applicable to Tab #3, "Investments/Value"</t>
  </si>
  <si>
    <r>
      <rPr>
        <sz val="11"/>
        <rFont val="Calibri"/>
        <family val="2"/>
        <scheme val="minor"/>
      </rPr>
      <t xml:space="preserve">For </t>
    </r>
    <r>
      <rPr>
        <sz val="11"/>
        <color theme="1"/>
        <rFont val="Calibri"/>
        <family val="2"/>
        <scheme val="minor"/>
      </rPr>
      <t xml:space="preserve">"Eligibility category" on Tab #3, please insert ONE of the following: </t>
    </r>
  </si>
  <si>
    <t>"Manufacturing"</t>
  </si>
  <si>
    <t>"[Wind] Renewable Energy Electric Generation"</t>
  </si>
  <si>
    <t>"[Non-Wind] Renewable Energy Electric Generation"</t>
  </si>
  <si>
    <t>"Research and Development"</t>
  </si>
  <si>
    <t>"Advanced Clean Energy"</t>
  </si>
  <si>
    <t>"Priority Project"</t>
  </si>
  <si>
    <t>Variants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</si>
  <si>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</si>
  <si>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</si>
  <si>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</si>
  <si>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</si>
  <si>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</si>
  <si>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</si>
  <si>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</si>
  <si>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</si>
  <si>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</si>
  <si>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</si>
  <si>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</si>
  <si>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</si>
  <si>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</si>
  <si>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</si>
  <si>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r>
      <t xml:space="preserve">10.  Are you reporting for </t>
    </r>
    <r>
      <rPr>
        <b/>
        <i/>
        <sz val="11"/>
        <color theme="1"/>
        <rFont val="Calibri"/>
        <family val="2"/>
        <scheme val="minor"/>
      </rPr>
      <t>all</t>
    </r>
    <r>
      <rPr>
        <sz val="11"/>
        <color theme="1"/>
        <rFont val="Calibri"/>
        <family val="2"/>
        <scheme val="minor"/>
      </rPr>
      <t xml:space="preserve"> agreement holders?</t>
    </r>
    <r>
      <rPr>
        <sz val="11"/>
        <color rgb="FF0F243E"/>
        <rFont val="Calibri"/>
        <family val="2"/>
        <scheme val="minor"/>
      </rPr>
      <t xml:space="preserve"> [Please respond with "YES" or "NO" at right.]</t>
    </r>
  </si>
  <si>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</si>
  <si>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</si>
  <si>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</si>
  <si>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</si>
  <si>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</si>
  <si>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</si>
  <si>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4.  First year of property value limitation (Beginning of eight-year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</si>
  <si>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</si>
  <si>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</si>
  <si>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</si>
  <si>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 xml:space="preserve">SECTION 5: Jobs and Wages </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</si>
  <si>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</si>
  <si>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</si>
  <si>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r>
      <t xml:space="preserve">3.  If the agreement holder completed a "Schedule C" (related to employment) in its application, please indicate the first year during which applicant committed to create any </t>
    </r>
    <r>
      <rPr>
        <b/>
        <i/>
        <sz val="11"/>
        <color theme="1"/>
        <rFont val="Calibri"/>
        <family val="2"/>
        <scheme val="minor"/>
      </rPr>
      <t>new jobs</t>
    </r>
    <r>
      <rPr>
        <sz val="11"/>
        <color theme="1"/>
        <rFont val="Calibri"/>
        <family val="2"/>
        <scheme val="minor"/>
      </rPr>
      <t xml:space="preserve"> on that schedule.  If the application did not have a "Schedule C" (older three-digit projects), please indicate the first year in which any </t>
    </r>
    <r>
      <rPr>
        <b/>
        <sz val="11"/>
        <color theme="1"/>
        <rFont val="Calibri"/>
        <family val="2"/>
        <scheme val="minor"/>
      </rPr>
      <t>new jobs</t>
    </r>
    <r>
      <rPr>
        <sz val="11"/>
        <color theme="1"/>
        <rFont val="Calibri"/>
        <family val="2"/>
        <scheme val="minor"/>
      </rPr>
      <t xml:space="preserve"> were created. [YYYY]</t>
    </r>
  </si>
  <si>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</si>
  <si>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</si>
  <si>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2.  Title/Company</t>
  </si>
  <si>
    <t>3.  Complete mailing address</t>
  </si>
  <si>
    <t>4.  Phone</t>
  </si>
  <si>
    <t>5.  Email</t>
  </si>
  <si>
    <t>Eligibility category</t>
  </si>
  <si>
    <t>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</si>
  <si>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</si>
  <si>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</si>
  <si>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</si>
  <si>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</si>
  <si>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</si>
  <si>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</si>
  <si>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</si>
  <si>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</si>
  <si>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</si>
  <si>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</si>
  <si>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</si>
  <si>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</si>
  <si>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</si>
  <si>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</si>
  <si>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</si>
  <si>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</si>
  <si>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</si>
  <si>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</si>
  <si>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</si>
  <si>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</si>
  <si>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</si>
  <si>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</si>
  <si>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</si>
  <si>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</si>
  <si>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</si>
  <si>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</si>
  <si>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</si>
  <si>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</si>
  <si>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</si>
  <si>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</si>
  <si>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</si>
  <si>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QTP1</t>
  </si>
  <si>
    <t>2011-2012</t>
  </si>
  <si>
    <t>QTP2</t>
  </si>
  <si>
    <t>2012-2013</t>
  </si>
  <si>
    <t>L1</t>
  </si>
  <si>
    <t>2013-2014</t>
  </si>
  <si>
    <t>L2</t>
  </si>
  <si>
    <t>2014-2015</t>
  </si>
  <si>
    <t>L3</t>
  </si>
  <si>
    <t>2015-2016</t>
  </si>
  <si>
    <t>L4</t>
  </si>
  <si>
    <t>2016-2017</t>
  </si>
  <si>
    <t>L5</t>
  </si>
  <si>
    <t>2017-2018</t>
  </si>
  <si>
    <t>L6</t>
  </si>
  <si>
    <t>2018-2019</t>
  </si>
  <si>
    <t>L7</t>
  </si>
  <si>
    <t>2019-2020</t>
  </si>
  <si>
    <t>L8</t>
  </si>
  <si>
    <t>2020-2021</t>
  </si>
  <si>
    <t>MVP1</t>
  </si>
  <si>
    <t>2021-2022</t>
  </si>
  <si>
    <t>MVP2</t>
  </si>
  <si>
    <t>2022-2023</t>
  </si>
  <si>
    <t>MVP3</t>
  </si>
  <si>
    <t>2023-2024</t>
  </si>
  <si>
    <t>2024-2025</t>
  </si>
  <si>
    <t>2025-2026</t>
  </si>
  <si>
    <t>2026-2027</t>
  </si>
  <si>
    <t>2027-2028</t>
  </si>
  <si>
    <t>2028-2029</t>
  </si>
  <si>
    <t>2029-2030</t>
  </si>
  <si>
    <t>2030-2031</t>
  </si>
  <si>
    <t>2031-2032</t>
  </si>
  <si>
    <t>2032-2033</t>
  </si>
  <si>
    <t>2033-2034</t>
  </si>
  <si>
    <t>2034-2035</t>
  </si>
  <si>
    <t>2035-2036</t>
  </si>
  <si>
    <t>Columns B &amp; C:  Tax years and school years.</t>
  </si>
  <si>
    <t>Column D: Total Investment is all investment at original cost, including land acquired after filing of application. Investments made in one tax year should be reflected in the subsequent tax year’s market value.</t>
  </si>
  <si>
    <t>Pink shading: actuals</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</si>
  <si>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</si>
  <si>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</si>
  <si>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"L8":  8-yr limitation period</t>
  </si>
  <si>
    <t>"MVP1" through "MVP3":  years during which the applicant must maintain a viable presence</t>
  </si>
  <si>
    <t>………………………………………</t>
  </si>
  <si>
    <t>1.  Signature /s/</t>
  </si>
  <si>
    <t>General Instructions: Please review prior to filling out Form 50-773A</t>
  </si>
  <si>
    <r>
      <t xml:space="preserve">User may optionally </t>
    </r>
    <r>
      <rPr>
        <b/>
        <sz val="11"/>
        <color theme="1"/>
        <rFont val="Calibri"/>
        <family val="2"/>
        <scheme val="minor"/>
      </rPr>
      <t>add</t>
    </r>
    <r>
      <rPr>
        <sz val="11"/>
        <color theme="1"/>
        <rFont val="Calibri"/>
        <family val="2"/>
        <scheme val="minor"/>
      </rPr>
      <t xml:space="preserve"> labels for 'stub' year of QTP, or years of QTP or limitation deferral--in cells of Column A preceding  'QTP1.'</t>
    </r>
  </si>
  <si>
    <t>Please fill in the requested rows of information within the area of cells colored pink and blue (Cells F17 through I49).  The agreement holder completing this form should customize (move up or down) only the row label cells in the column titled "Complete Years of QTP through End of 'Maintain Viability' period," according to the agreement's specific provisions. Please refer to the notes on Tab #3 to ensure proper placement of row labels and data in the array.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submitted to the school district, but may be as late as the second complete tax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</si>
  <si>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</si>
  <si>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Note: Projects #257, #284 and #285 from 2013 are subject to special job-related provisions in Section 23 of H.B. 3390 (2013).  They should c</t>
    </r>
    <r>
      <rPr>
        <sz val="11"/>
        <rFont val="Calibri"/>
        <family val="2"/>
        <scheme val="minor"/>
      </rPr>
      <t xml:space="preserve">omplete Tab #2 of the four-digit 50-773 form (relating to employment), and Tab #3 of the three-digit 50-773 form  (the "Investment And </t>
    </r>
    <r>
      <rPr>
        <sz val="11"/>
        <color theme="1"/>
        <rFont val="Calibri"/>
        <family val="2"/>
        <scheme val="minor"/>
      </rPr>
      <t xml:space="preserve">Value </t>
    </r>
    <r>
      <rPr>
        <sz val="11"/>
        <rFont val="Calibri"/>
        <family val="2"/>
        <scheme val="minor"/>
      </rPr>
      <t>table").  These special-circumstance agreement holders should submit an Excel workbook with the two appropriate second and third tabs (worksheets), each taken from the three- and four-digit 50-773 forms. They should also insert the following text at the top of each worksheet in empty cell A3 on (three-digit) Tab #2, "Subject to special job-related provisions of Section 23 of H.B. 3390 (2013)"</t>
    </r>
    <r>
      <rPr>
        <sz val="11"/>
        <color theme="1"/>
        <rFont val="Calibri"/>
        <family val="2"/>
        <scheme val="minor"/>
      </rPr>
      <t xml:space="preserve">.  </t>
    </r>
  </si>
  <si>
    <t>Column letters in notes below refer to column labels in spreadsheet row 14, not Excel spreadsheet column designations. Please do not insert or remove any rows or columns.</t>
  </si>
  <si>
    <t>4.  Name of company/companies entering into original agreement with district.  [Please separate name of companies with semicolons.  Use as many semicolons as needed.]</t>
  </si>
  <si>
    <t xml:space="preserve">1.  Name of school district </t>
  </si>
  <si>
    <t>the three years during which the applicant must maintain a viable presence.  Current placement of cells in Column A is  an example. Please move only these 13 "row label" cells.</t>
  </si>
  <si>
    <t>773-3D-2020-T1</t>
  </si>
  <si>
    <t>Biennial Progress Report Form for Texas Economic Development Act: Three-Digit Chapter 313 Projects - 2020 - Instructions - (50-773A Form, Excel Workbook Tab #1)</t>
  </si>
  <si>
    <t>Chapter 313 agreement holders no longer required by their agreement to maintain a viable presence by Tax Code  §313.027(f)(3) during 2019 are not required to complete this form.</t>
  </si>
  <si>
    <r>
      <rPr>
        <b/>
        <sz val="11"/>
        <rFont val="Calibri"/>
        <family val="2"/>
        <scheme val="minor"/>
      </rPr>
      <t xml:space="preserve">Note on Amended Reports: </t>
    </r>
    <r>
      <rPr>
        <sz val="11"/>
        <rFont val="Calibri"/>
        <family val="2"/>
        <scheme val="minor"/>
      </rPr>
      <t>If you amend or revise this 2020 report after initial submission during 2020, you will need to recertify and resubmit it with a notation in empty cell B3 on Tab #2 "Revised [MM-DD-YYYY]"</t>
    </r>
  </si>
  <si>
    <r>
      <t>Ver. 773-3D-</t>
    </r>
    <r>
      <rPr>
        <sz val="11"/>
        <rFont val="Calibri"/>
        <family val="2"/>
        <scheme val="minor"/>
      </rPr>
      <t>2020.V1</t>
    </r>
  </si>
  <si>
    <t>773-3D-2020-T2</t>
  </si>
  <si>
    <r>
      <t>Biennial Progress Report Form for Texas Economic Development Act - Three-Digit Chapter 313 Projects -</t>
    </r>
    <r>
      <rPr>
        <sz val="11"/>
        <color theme="1"/>
        <rFont val="Calibri"/>
        <family val="2"/>
        <scheme val="minor"/>
      </rPr>
      <t xml:space="preserve"> </t>
    </r>
    <r>
      <rPr>
        <b/>
        <sz val="11"/>
        <color theme="1"/>
        <rFont val="Calibri"/>
        <family val="2"/>
        <scheme val="minor"/>
      </rPr>
      <t>2020 Form - (50-773A Form, Excel Workbook Tab #2)</t>
    </r>
  </si>
  <si>
    <r>
      <t>Column A:  These 13 row la</t>
    </r>
    <r>
      <rPr>
        <sz val="11"/>
        <rFont val="Calibri"/>
        <family val="2"/>
        <scheme val="minor"/>
      </rPr>
      <t xml:space="preserve">bel </t>
    </r>
    <r>
      <rPr>
        <i/>
        <sz val="11"/>
        <color theme="1"/>
        <rFont val="Calibri"/>
        <family val="2"/>
        <scheme val="minor"/>
      </rPr>
      <t>cells</t>
    </r>
    <r>
      <rPr>
        <sz val="11"/>
        <color theme="1"/>
        <rFont val="Calibri"/>
        <family val="2"/>
        <scheme val="minor"/>
      </rPr>
      <t xml:space="preserve"> should be moved as a block--up or down within this column--to place them in the appropriate rows to accurately represent for this particular project the </t>
    </r>
    <r>
      <rPr>
        <b/>
        <i/>
        <sz val="11"/>
        <color theme="1"/>
        <rFont val="Calibri"/>
        <family val="2"/>
        <scheme val="minor"/>
      </rPr>
      <t>complete</t>
    </r>
    <r>
      <rPr>
        <sz val="11"/>
        <color theme="1"/>
        <rFont val="Calibri"/>
        <family val="2"/>
        <scheme val="minor"/>
      </rPr>
      <t xml:space="preserve"> years of the qualifying time period, the limitation period, and </t>
    </r>
  </si>
  <si>
    <t>Columns E, F &amp; G : In this 2020 50-773 form, please submit CAD reported "actual" values for 2019 and prior years.</t>
  </si>
  <si>
    <t xml:space="preserve"> For 2020 and future years, market value and taxable values requested as informational estimates only.</t>
  </si>
  <si>
    <r>
      <t>Ver. 773-3D</t>
    </r>
    <r>
      <rPr>
        <sz val="11"/>
        <rFont val="Calibri"/>
        <family val="2"/>
        <scheme val="minor"/>
      </rPr>
      <t>-2020.V1</t>
    </r>
  </si>
  <si>
    <t>All company three-digit agreement holders must complete this "Biennial Progress Report Form for Texas Economic Development Act - Three-Digit Chapter 313 Projects - 2020." Please submit the completed electronic spreadsheet form to the school district by June 15, 2020.  Projects with application numbers greater than 1,000 should complete the "four-digit" version of this 50-773 form (Form 50-773B).  After ensuring that all 50-773 forms are completed, the school district will forward these to the Comptroller's office for its use in compiling the biennial report to the Texas legislature on Chapter 313 agreements required by Texas Tax Code  §313.032.</t>
  </si>
  <si>
    <t>Dimmitt Independent School District</t>
  </si>
  <si>
    <t>Castro County Appraisal District</t>
  </si>
  <si>
    <t>TX Hereford Wind II, LLC</t>
  </si>
  <si>
    <t>TX Jumbo Road Wind, LLC (fka TX Hereford Wind II, LLC)</t>
  </si>
  <si>
    <t>32051362948</t>
  </si>
  <si>
    <t>221115</t>
  </si>
  <si>
    <t>PO Box 657 (DMR27), Des Moines, IA 50306-0657</t>
  </si>
  <si>
    <t>Cheryl Crawmer</t>
  </si>
  <si>
    <t>Property Tax Manager</t>
  </si>
  <si>
    <t>(515) 281-2249</t>
  </si>
  <si>
    <t>Cheryl.Crawmer@midamerican.com</t>
  </si>
  <si>
    <t>TX Jumbo Road Wind, LLC - 32051362948</t>
  </si>
  <si>
    <t>YES</t>
  </si>
  <si>
    <t>NA</t>
  </si>
  <si>
    <t>Q2 2015</t>
  </si>
  <si>
    <t>Vice President / Berkshire Hathaway Energy Company</t>
  </si>
  <si>
    <t>(515) 281-2286</t>
  </si>
  <si>
    <t>Alan.Brown@midamerican.com</t>
  </si>
  <si>
    <t>Wind Renewable Energy Electric Generation</t>
  </si>
  <si>
    <t>Dimmitt ISD</t>
  </si>
  <si>
    <t>TX Jumbo Road Wind, LLC</t>
  </si>
  <si>
    <t>Assumptions: No change in total investment; Market Value is based on a combination of Income and Cost Approach using Appraiser's model from prior years.</t>
  </si>
  <si>
    <t>3.  Amount of qualified investment the agreement holder has made to date (between the beginning of the qualifying time period and December 31, 2021.)</t>
  </si>
  <si>
    <t>FOR REPORTING YEAR 2021, please submit actual 2021 data for the next four (4) items.</t>
  </si>
  <si>
    <t>4.  Actual number of qualifying jobs in 2021</t>
  </si>
  <si>
    <t>5.  The total number of new jobs created since the beginning of the qualifying time period though 2021</t>
  </si>
  <si>
    <t>6.  Median annual wage of all new jobs in 2021</t>
  </si>
  <si>
    <t>7.  Total wages of all new jobs total in 2021</t>
  </si>
  <si>
    <r>
      <t>Three-Digit Chapter 313 projects - 50-773A Form - Investment and Value Table -</t>
    </r>
    <r>
      <rPr>
        <sz val="14"/>
        <rFont val="Calibri"/>
        <family val="2"/>
        <scheme val="minor"/>
      </rPr>
      <t xml:space="preserve"> </t>
    </r>
    <r>
      <rPr>
        <b/>
        <sz val="14"/>
        <rFont val="Calibri"/>
        <family val="2"/>
        <scheme val="minor"/>
      </rPr>
      <t>2022 (Excel Workbook Tab #3)</t>
    </r>
  </si>
  <si>
    <t>773-3D-2022-T3</t>
  </si>
  <si>
    <t>/s/ Alan T. Brown</t>
  </si>
  <si>
    <t>12-02-2013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</si>
</sst>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0"/>
    <numFmt numFmtId="165" formatCode="_(&quot;$&quot;* #,##0_);_(&quot;$&quot;* \(#,##0\);_(&quot;$&quot;* &quot;-&quot;??_);_(@_)"/>
    <numFmt numFmtId="166" formatCode="&quot;$&quot;#,##0"/>
  </numFmts>
  <fonts count="24"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1"/>
      <color rgb="FF0F243E"/>
      <name val="Calibri"/>
      <family val="2"/>
      <scheme val="minor"/>
    </font>
    <font>
      <sz val="10"/>
      <color theme="1"/>
      <name val="Calibri"/>
      <family val="2"/>
      <scheme val="minor"/>
    </font>
    <font>
      <b/>
      <sz val="14"/>
      <name val="Calibri"/>
      <family val="2"/>
      <scheme val="minor"/>
    </font>
    <font>
      <sz val="14"/>
      <name val="Calibri"/>
      <family val="2"/>
      <scheme val="minor"/>
    </font>
    <font>
      <b/>
      <sz val="12"/>
      <color theme="1"/>
      <name val="Calibri"/>
      <family val="2"/>
      <scheme val="minor"/>
    </font>
    <font>
      <b/>
      <sz val="12"/>
      <name val="Calibri"/>
      <family val="2"/>
      <scheme val="minor"/>
    </font>
    <font>
      <i/>
      <sz val="11"/>
      <color theme="1"/>
      <name val="Calibri"/>
      <family val="2"/>
      <scheme val="minor"/>
    </font>
    <font>
      <i/>
      <sz val="11"/>
      <name val="Calibri"/>
      <family val="2"/>
      <scheme val="minor"/>
    </font>
    <font>
      <b/>
      <sz val="14"/>
      <color rgb="FFFF0000"/>
      <name val="Calibri"/>
      <family val="2"/>
      <scheme val="minor"/>
    </font>
    <font>
      <b/>
      <sz val="12"/>
      <color rgb="FFFF0000"/>
      <name val="Calibri"/>
      <family val="2"/>
      <scheme val="minor"/>
    </font>
    <font>
      <sz val="8"/>
      <color theme="1"/>
      <name val="Calibri"/>
      <family val="2"/>
      <scheme val="minor"/>
    </font>
    <font>
      <sz val="8"/>
      <name val="Calibri"/>
      <family val="2"/>
      <scheme val="minor"/>
    </font>
    <font>
      <b/>
      <sz val="11"/>
      <color rgb="FFFF0000"/>
      <name val="Calibri"/>
      <family val="2"/>
      <scheme val="minor"/>
    </font>
    <font>
      <u/>
      <sz val="11"/>
      <color theme="10"/>
      <name val="Calibri"/>
      <family val="2"/>
      <scheme val="minor"/>
    </font>
    <font>
      <b/>
      <sz val="11"/>
      <color rgb="FF0070C0"/>
      <name val="Calibri"/>
      <family val="2"/>
      <scheme val="minor"/>
    </font>
    <font>
      <sz val="11"/>
      <color rgb="FF00000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E2EFDA"/>
        <bgColor rgb="FF000000"/>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21" fillId="0" borderId="0" applyNumberFormat="0" applyFill="0" applyBorder="0" applyAlignment="0" applyProtection="0"/>
  </cellStyleXfs>
  <cellXfs count="106">
    <xf numFmtId="0" fontId="0" fillId="0" borderId="0" xfId="0"/>
    <xf numFmtId="0" fontId="4" fillId="0" borderId="1" xfId="0" applyFont="1" applyBorder="1" applyAlignment="1">
      <alignment wrapText="1"/>
    </xf>
    <xf numFmtId="0" fontId="5" fillId="0" borderId="1" xfId="0" applyFont="1" applyBorder="1" applyAlignment="1">
      <alignment wrapText="1"/>
    </xf>
    <xf numFmtId="0" fontId="6" fillId="0" borderId="1" xfId="0" applyFont="1" applyBorder="1" applyAlignment="1">
      <alignment wrapText="1"/>
    </xf>
    <xf numFmtId="0" fontId="0" fillId="0" borderId="1" xfId="0" applyBorder="1" applyAlignment="1">
      <alignment wrapText="1"/>
    </xf>
    <xf numFmtId="0" fontId="0" fillId="0" borderId="2" xfId="0" applyFont="1" applyBorder="1" applyAlignment="1">
      <alignment wrapText="1"/>
    </xf>
    <xf numFmtId="0" fontId="0" fillId="0" borderId="3" xfId="0" applyBorder="1" applyAlignment="1">
      <alignment horizontal="left" indent="6"/>
    </xf>
    <xf numFmtId="0" fontId="0" fillId="0" borderId="4" xfId="0" applyBorder="1" applyAlignment="1">
      <alignment horizontal="left" indent="6"/>
    </xf>
    <xf numFmtId="0" fontId="0" fillId="0" borderId="0" xfId="0" applyAlignment="1">
      <alignment wrapText="1"/>
    </xf>
    <xf numFmtId="0" fontId="0" fillId="0" borderId="0" xfId="0" applyAlignment="1">
      <alignment horizontal="right" wrapText="1"/>
    </xf>
    <xf numFmtId="0" fontId="0" fillId="0" borderId="0" xfId="0" applyAlignment="1">
      <alignment horizontal="center"/>
    </xf>
    <xf numFmtId="0" fontId="0" fillId="2" borderId="1" xfId="0" applyFill="1" applyBorder="1" applyAlignment="1">
      <alignment wrapText="1"/>
    </xf>
    <xf numFmtId="164" fontId="0" fillId="3" borderId="1" xfId="0" applyNumberFormat="1" applyFill="1" applyBorder="1" applyAlignment="1">
      <alignment horizontal="center" wrapText="1"/>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49" fontId="0" fillId="0" borderId="1" xfId="0" applyNumberFormat="1" applyFill="1" applyBorder="1" applyAlignment="1">
      <alignment wrapText="1"/>
    </xf>
    <xf numFmtId="0" fontId="0" fillId="0" borderId="1" xfId="0" applyFill="1" applyBorder="1" applyAlignment="1">
      <alignment horizontal="left" wrapText="1"/>
    </xf>
    <xf numFmtId="0" fontId="6" fillId="0" borderId="1" xfId="0" applyFont="1" applyFill="1" applyBorder="1" applyAlignment="1">
      <alignment wrapText="1"/>
    </xf>
    <xf numFmtId="1" fontId="0" fillId="3" borderId="1" xfId="0" applyNumberFormat="1" applyFill="1" applyBorder="1" applyAlignment="1">
      <alignment horizontal="center"/>
    </xf>
    <xf numFmtId="44" fontId="6" fillId="4" borderId="1" xfId="1" applyFont="1" applyFill="1" applyBorder="1" applyAlignment="1">
      <alignment wrapText="1"/>
    </xf>
    <xf numFmtId="0" fontId="0" fillId="0" borderId="0" xfId="0" applyFill="1" applyBorder="1" applyAlignment="1">
      <alignment horizontal="center"/>
    </xf>
    <xf numFmtId="0" fontId="0" fillId="0" borderId="0" xfId="0" applyAlignment="1">
      <alignment horizontal="right"/>
    </xf>
    <xf numFmtId="0" fontId="6" fillId="0" borderId="1" xfId="0" applyFont="1" applyBorder="1"/>
    <xf numFmtId="0" fontId="0" fillId="0" borderId="1" xfId="0" applyFont="1" applyBorder="1"/>
    <xf numFmtId="0" fontId="0" fillId="0" borderId="5" xfId="0" applyFill="1" applyBorder="1"/>
    <xf numFmtId="0" fontId="0" fillId="0" borderId="0" xfId="0" applyBorder="1" applyAlignment="1">
      <alignment wrapText="1"/>
    </xf>
    <xf numFmtId="0" fontId="0" fillId="0" borderId="6" xfId="0" applyFont="1" applyBorder="1"/>
    <xf numFmtId="0" fontId="10" fillId="0" borderId="7" xfId="0" applyFont="1" applyBorder="1"/>
    <xf numFmtId="0" fontId="12" fillId="0" borderId="1" xfId="0" applyFont="1" applyBorder="1" applyAlignment="1">
      <alignment horizontal="center"/>
    </xf>
    <xf numFmtId="0" fontId="12" fillId="0" borderId="1" xfId="0" applyFont="1" applyBorder="1" applyAlignment="1">
      <alignment horizontal="center" wrapText="1"/>
    </xf>
    <xf numFmtId="0" fontId="0" fillId="0" borderId="1" xfId="0" applyFont="1" applyBorder="1" applyAlignment="1">
      <alignment horizontal="center" wrapText="1"/>
    </xf>
    <xf numFmtId="0" fontId="6"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6" fillId="0" borderId="0" xfId="0" applyFont="1"/>
    <xf numFmtId="0" fontId="13" fillId="0" borderId="7" xfId="0" applyFont="1" applyBorder="1"/>
    <xf numFmtId="0" fontId="0" fillId="0" borderId="1" xfId="0" applyFont="1" applyBorder="1" applyAlignment="1">
      <alignment horizontal="right"/>
    </xf>
    <xf numFmtId="164" fontId="0" fillId="0" borderId="1" xfId="0" applyNumberFormat="1" applyFont="1" applyFill="1" applyBorder="1" applyAlignment="1">
      <alignment horizontal="center"/>
    </xf>
    <xf numFmtId="0" fontId="0" fillId="0" borderId="1" xfId="0" applyFont="1" applyBorder="1" applyAlignment="1"/>
    <xf numFmtId="0" fontId="0" fillId="0" borderId="7" xfId="0" applyFont="1" applyBorder="1"/>
    <xf numFmtId="0" fontId="0" fillId="0" borderId="1" xfId="0" applyFont="1" applyBorder="1" applyAlignment="1">
      <alignment horizontal="center"/>
    </xf>
    <xf numFmtId="1" fontId="0" fillId="0" borderId="1" xfId="0" applyNumberFormat="1" applyFont="1" applyFill="1" applyBorder="1" applyAlignment="1">
      <alignment horizontal="center" wrapText="1"/>
    </xf>
    <xf numFmtId="0" fontId="3" fillId="0" borderId="1" xfId="0" applyFont="1" applyBorder="1" applyAlignment="1">
      <alignment horizontal="left"/>
    </xf>
    <xf numFmtId="0" fontId="5" fillId="0" borderId="1" xfId="0" applyFont="1" applyBorder="1" applyAlignment="1">
      <alignment horizontal="left"/>
    </xf>
    <xf numFmtId="0" fontId="0" fillId="0" borderId="0" xfId="0" applyFont="1" applyBorder="1" applyAlignment="1">
      <alignment horizontal="center" wrapText="1"/>
    </xf>
    <xf numFmtId="0" fontId="0" fillId="0" borderId="0" xfId="0" applyFont="1" applyBorder="1"/>
    <xf numFmtId="0" fontId="0" fillId="0" borderId="1" xfId="0" applyFont="1" applyFill="1" applyBorder="1" applyAlignment="1">
      <alignment horizontal="center"/>
    </xf>
    <xf numFmtId="0" fontId="0" fillId="0" borderId="1" xfId="0" applyFont="1" applyBorder="1" applyAlignment="1">
      <alignment horizontal="left"/>
    </xf>
    <xf numFmtId="0" fontId="6" fillId="0" borderId="0" xfId="0" applyFont="1" applyAlignment="1">
      <alignment horizontal="right"/>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Font="1" applyAlignment="1">
      <alignment horizontal="center" wrapText="1"/>
    </xf>
    <xf numFmtId="165" fontId="0" fillId="0" borderId="1" xfId="1" applyNumberFormat="1" applyFont="1" applyFill="1" applyBorder="1" applyAlignment="1">
      <alignment horizont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6" xfId="0" applyFont="1" applyBorder="1" applyAlignment="1">
      <alignment horizontal="left" vertical="center"/>
    </xf>
    <xf numFmtId="0" fontId="0" fillId="0" borderId="6" xfId="0" applyFont="1" applyFill="1" applyBorder="1"/>
    <xf numFmtId="0" fontId="0" fillId="0" borderId="6" xfId="0" applyFont="1" applyBorder="1" applyAlignment="1">
      <alignment horizontal="center"/>
    </xf>
    <xf numFmtId="0" fontId="6" fillId="5" borderId="1" xfId="0" applyFont="1" applyFill="1" applyBorder="1" applyAlignment="1">
      <alignment horizontal="left"/>
    </xf>
    <xf numFmtId="0" fontId="3" fillId="0" borderId="7"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6" fillId="6" borderId="1" xfId="0" applyFont="1" applyFill="1" applyBorder="1" applyAlignment="1">
      <alignment horizontal="left"/>
    </xf>
    <xf numFmtId="0" fontId="6" fillId="0" borderId="1" xfId="0" applyFont="1" applyBorder="1" applyAlignment="1">
      <alignment horizontal="left"/>
    </xf>
    <xf numFmtId="0" fontId="3" fillId="0" borderId="1" xfId="0" applyFont="1" applyBorder="1" applyAlignment="1"/>
    <xf numFmtId="0" fontId="0" fillId="0" borderId="1" xfId="0" applyBorder="1" applyAlignment="1">
      <alignment horizontal="right"/>
    </xf>
    <xf numFmtId="0" fontId="0" fillId="0" borderId="0" xfId="0" applyFont="1" applyAlignment="1">
      <alignment horizontal="center"/>
    </xf>
    <xf numFmtId="166" fontId="0" fillId="3" borderId="1" xfId="1" applyNumberFormat="1" applyFont="1" applyFill="1" applyBorder="1" applyAlignment="1">
      <alignment horizontal="right" wrapText="1"/>
    </xf>
    <xf numFmtId="166" fontId="0" fillId="3" borderId="1" xfId="1" applyNumberFormat="1" applyFont="1" applyFill="1" applyBorder="1" applyAlignment="1">
      <alignment wrapText="1"/>
    </xf>
    <xf numFmtId="166" fontId="0" fillId="3" borderId="1" xfId="1" applyNumberFormat="1" applyFont="1" applyFill="1" applyBorder="1" applyAlignment="1"/>
    <xf numFmtId="166" fontId="0" fillId="3" borderId="1" xfId="1" applyNumberFormat="1" applyFont="1" applyFill="1" applyBorder="1" applyAlignment="1">
      <alignment horizontal="right"/>
    </xf>
    <xf numFmtId="49" fontId="0" fillId="3" borderId="1" xfId="0" applyNumberFormat="1" applyFill="1" applyBorder="1" applyAlignment="1">
      <alignment horizontal="left" wrapText="1"/>
    </xf>
    <xf numFmtId="49" fontId="0" fillId="0" borderId="1" xfId="0" applyNumberFormat="1" applyFont="1" applyFill="1" applyBorder="1" applyAlignment="1">
      <alignment horizontal="left"/>
    </xf>
    <xf numFmtId="166" fontId="0" fillId="0" borderId="1" xfId="1" applyNumberFormat="1" applyFont="1" applyFill="1" applyBorder="1" applyAlignment="1">
      <alignment horizontal="right"/>
    </xf>
    <xf numFmtId="0" fontId="16" fillId="0" borderId="7" xfId="0" applyFont="1" applyBorder="1"/>
    <xf numFmtId="0" fontId="17" fillId="0" borderId="0" xfId="0" applyFont="1" applyBorder="1" applyAlignment="1">
      <alignment wrapText="1"/>
    </xf>
    <xf numFmtId="0" fontId="17" fillId="0" borderId="0" xfId="0" applyFont="1" applyAlignment="1">
      <alignment wrapText="1"/>
    </xf>
    <xf numFmtId="0" fontId="17" fillId="0" borderId="1" xfId="0" applyFont="1" applyBorder="1" applyAlignment="1">
      <alignment horizontal="right"/>
    </xf>
    <xf numFmtId="166" fontId="0" fillId="5" borderId="1" xfId="1" applyNumberFormat="1" applyFont="1" applyFill="1" applyBorder="1" applyAlignment="1">
      <alignment horizontal="right" wrapText="1"/>
    </xf>
    <xf numFmtId="166" fontId="0" fillId="6" borderId="1" xfId="1" applyNumberFormat="1" applyFont="1" applyFill="1" applyBorder="1" applyAlignment="1">
      <alignment horizontal="right" wrapText="1"/>
    </xf>
    <xf numFmtId="0" fontId="17" fillId="0" borderId="5" xfId="0" applyFont="1" applyBorder="1" applyAlignment="1">
      <alignment wrapText="1"/>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0" fillId="0" borderId="1" xfId="0" applyBorder="1" applyAlignment="1">
      <alignment horizontal="center" wrapText="1"/>
    </xf>
    <xf numFmtId="0" fontId="18" fillId="0" borderId="0" xfId="0" applyFont="1" applyAlignment="1">
      <alignment wrapText="1"/>
    </xf>
    <xf numFmtId="0" fontId="19" fillId="0" borderId="0" xfId="0" applyFont="1"/>
    <xf numFmtId="0" fontId="0" fillId="0" borderId="0" xfId="0" applyFont="1" applyAlignment="1">
      <alignment horizontal="right"/>
    </xf>
    <xf numFmtId="0" fontId="19" fillId="0" borderId="1" xfId="0" applyFont="1" applyBorder="1" applyAlignment="1">
      <alignment wrapText="1"/>
    </xf>
    <xf numFmtId="0" fontId="20" fillId="0" borderId="1" xfId="0" applyFont="1" applyBorder="1" applyAlignment="1">
      <alignment horizontal="right"/>
    </xf>
    <xf numFmtId="49" fontId="21" fillId="3" borderId="1" xfId="2" applyNumberFormat="1" applyFill="1" applyBorder="1" applyAlignment="1">
      <alignment horizontal="left" wrapText="1"/>
    </xf>
    <xf numFmtId="49" fontId="21" fillId="3" borderId="1" xfId="2" applyNumberFormat="1" applyFill="1" applyBorder="1" applyAlignment="1">
      <alignment horizontal="left"/>
    </xf>
    <xf numFmtId="0" fontId="0" fillId="7" borderId="3" xfId="0" applyFill="1" applyBorder="1" applyAlignment="1">
      <alignment horizontal="left" indent="6"/>
    </xf>
    <xf numFmtId="0" fontId="22" fillId="0" borderId="7" xfId="0" applyFont="1" applyBorder="1" applyAlignment="1">
      <alignment horizontal="right"/>
    </xf>
    <xf numFmtId="0" fontId="20" fillId="0" borderId="7" xfId="0" applyFont="1" applyBorder="1" applyAlignment="1">
      <alignment horizontal="right"/>
    </xf>
    <xf numFmtId="0" fontId="20" fillId="0" borderId="2" xfId="0" applyFont="1" applyBorder="1" applyAlignment="1">
      <alignment horizontal="left" wrapText="1"/>
    </xf>
    <xf numFmtId="0" fontId="20" fillId="0" borderId="4" xfId="0" applyFont="1" applyBorder="1" applyAlignment="1">
      <alignment horizontal="left" wrapText="1"/>
    </xf>
    <xf numFmtId="49" fontId="23" fillId="8" borderId="1" xfId="0" applyNumberFormat="1" applyFont="1" applyFill="1" applyBorder="1" applyAlignment="1">
      <alignment horizontal="lef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Cheryl.Crawmer@midamerican.com" TargetMode="External"/><Relationship Id="rId2" Type="http://schemas.openxmlformats.org/officeDocument/2006/relationships/hyperlink" Target="mailto:Alan.Brown@midamerican.com" TargetMode="External"/><Relationship Id="rId3"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A31"/>
  <sheetViews>
    <sheetView topLeftCell="A8" zoomScale="90" zoomScaleNormal="90" workbookViewId="0">
      <selection activeCell="A8" sqref="A8"/>
    </sheetView>
  </sheetViews>
  <sheetFormatPr baseColWidth="10" defaultColWidth="8.83203125" defaultRowHeight="15" x14ac:dyDescent="0.2"/>
  <cols>
    <col min="1" max="1" width="111.5" style="8" customWidth="1"/>
  </cols>
  <sheetData>
    <row r="1" spans="1:1" x14ac:dyDescent="0.2">
      <c r="A1" s="93" t="s">
        <v>140</v>
      </c>
    </row>
    <row r="2" spans="1:1" ht="30" x14ac:dyDescent="0.2">
      <c r="A2" s="1" t="s">
        <v>141</v>
      </c>
    </row>
    <row r="3" spans="1:1" x14ac:dyDescent="0.2">
      <c r="A3" s="2" t="s">
        <v>131</v>
      </c>
    </row>
    <row r="4" spans="1:1" ht="30" x14ac:dyDescent="0.2">
      <c r="A4" s="3" t="s">
        <v>0</v>
      </c>
    </row>
    <row r="5" spans="1:1" ht="89" customHeight="1" x14ac:dyDescent="0.2">
      <c r="A5" s="3" t="s">
        <v>151</v>
      </c>
    </row>
    <row r="6" spans="1:1" ht="30.5" customHeight="1" x14ac:dyDescent="0.2">
      <c r="A6" s="3" t="s">
        <v>142</v>
      </c>
    </row>
    <row r="7" spans="1:1" ht="90" x14ac:dyDescent="0.2">
      <c r="A7" s="4" t="s">
        <v>1</v>
      </c>
    </row>
    <row r="8" spans="1:1" ht="57" customHeight="1" x14ac:dyDescent="0.2">
      <c r="A8" s="3" t="s">
        <v>2</v>
      </c>
    </row>
    <row r="9" spans="1:1" ht="30" x14ac:dyDescent="0.2">
      <c r="A9" s="4" t="s">
        <v>3</v>
      </c>
    </row>
    <row r="10" spans="1:1" ht="30" x14ac:dyDescent="0.2">
      <c r="A10" s="3" t="s">
        <v>143</v>
      </c>
    </row>
    <row r="11" spans="1:1" x14ac:dyDescent="0.2">
      <c r="A11" s="2" t="s">
        <v>4</v>
      </c>
    </row>
    <row r="12" spans="1:1" ht="45" x14ac:dyDescent="0.2">
      <c r="A12" s="4" t="s">
        <v>5</v>
      </c>
    </row>
    <row r="13" spans="1:1" ht="30" x14ac:dyDescent="0.2">
      <c r="A13" s="4" t="s">
        <v>6</v>
      </c>
    </row>
    <row r="14" spans="1:1" x14ac:dyDescent="0.2">
      <c r="A14" s="2" t="s">
        <v>7</v>
      </c>
    </row>
    <row r="15" spans="1:1" ht="115.25" customHeight="1" x14ac:dyDescent="0.2">
      <c r="A15" s="4" t="s">
        <v>133</v>
      </c>
    </row>
    <row r="16" spans="1:1" x14ac:dyDescent="0.2">
      <c r="A16" s="5" t="s">
        <v>8</v>
      </c>
    </row>
    <row r="17" spans="1:1" x14ac:dyDescent="0.2">
      <c r="A17" s="6" t="s">
        <v>9</v>
      </c>
    </row>
    <row r="18" spans="1:1" x14ac:dyDescent="0.2">
      <c r="A18" s="100" t="s">
        <v>10</v>
      </c>
    </row>
    <row r="19" spans="1:1" x14ac:dyDescent="0.2">
      <c r="A19" s="6" t="s">
        <v>11</v>
      </c>
    </row>
    <row r="20" spans="1:1" x14ac:dyDescent="0.2">
      <c r="A20" s="6" t="s">
        <v>12</v>
      </c>
    </row>
    <row r="21" spans="1:1" x14ac:dyDescent="0.2">
      <c r="A21" s="6" t="s">
        <v>13</v>
      </c>
    </row>
    <row r="22" spans="1:1" x14ac:dyDescent="0.2">
      <c r="A22" s="7" t="s">
        <v>14</v>
      </c>
    </row>
    <row r="23" spans="1:1" x14ac:dyDescent="0.2">
      <c r="A23" s="4"/>
    </row>
    <row r="24" spans="1:1" x14ac:dyDescent="0.2">
      <c r="A24" s="1" t="s">
        <v>15</v>
      </c>
    </row>
    <row r="25" spans="1:1" ht="72" customHeight="1" x14ac:dyDescent="0.2">
      <c r="A25" s="2" t="s">
        <v>134</v>
      </c>
    </row>
    <row r="26" spans="1:1" ht="75" x14ac:dyDescent="0.2">
      <c r="A26" s="4" t="s">
        <v>135</v>
      </c>
    </row>
    <row r="27" spans="1:1" ht="16" x14ac:dyDescent="0.2">
      <c r="A27" s="85"/>
    </row>
    <row r="28" spans="1:1" ht="16" x14ac:dyDescent="0.2">
      <c r="A28" s="85"/>
    </row>
    <row r="31" spans="1:1" x14ac:dyDescent="0.2">
      <c r="A31" s="9" t="s">
        <v>144</v>
      </c>
    </row>
  </sheetData>
  <phoneticPr fontId="19" type="noConversion"/>
  <printOptions headings="1" gridLines="1"/>
  <pageMargins left="0.25" right="0.25" top="0.75" bottom="0.75" header="0.3" footer="0.3"/>
  <pageSetup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F52"/>
  <sheetViews>
    <sheetView tabSelected="1" topLeftCell="A22" zoomScale="80" zoomScaleNormal="80" workbookViewId="0">
      <selection activeCell="G35" sqref="G35"/>
    </sheetView>
  </sheetViews>
  <sheetFormatPr baseColWidth="10" defaultColWidth="8.83203125" defaultRowHeight="15" x14ac:dyDescent="0.2"/>
  <cols>
    <col min="1" max="1" width="92.83203125" style="33" customWidth="1"/>
    <col min="2" max="2" width="54" style="33" customWidth="1"/>
    <col min="3" max="3" width="8.83203125" style="10"/>
  </cols>
  <sheetData>
    <row r="1" spans="1:6" x14ac:dyDescent="0.2">
      <c r="A1" s="96" t="s">
        <v>145</v>
      </c>
      <c r="B1" s="4"/>
    </row>
    <row r="2" spans="1:6" ht="30" x14ac:dyDescent="0.2">
      <c r="A2" s="1" t="s">
        <v>146</v>
      </c>
      <c r="B2" s="4"/>
    </row>
    <row r="3" spans="1:6" x14ac:dyDescent="0.2">
      <c r="A3" s="92"/>
      <c r="B3" s="92"/>
    </row>
    <row r="4" spans="1:6" x14ac:dyDescent="0.2">
      <c r="A4" s="11" t="s">
        <v>16</v>
      </c>
      <c r="B4" s="12">
        <v>315</v>
      </c>
    </row>
    <row r="5" spans="1:6" x14ac:dyDescent="0.2">
      <c r="A5" s="13" t="s">
        <v>17</v>
      </c>
      <c r="B5" s="14"/>
    </row>
    <row r="6" spans="1:6" x14ac:dyDescent="0.2">
      <c r="A6" s="11" t="s">
        <v>138</v>
      </c>
      <c r="B6" s="80" t="s">
        <v>152</v>
      </c>
    </row>
    <row r="7" spans="1:6" ht="28.5" customHeight="1" x14ac:dyDescent="0.2">
      <c r="A7" s="11" t="s">
        <v>18</v>
      </c>
      <c r="B7" s="80" t="s">
        <v>153</v>
      </c>
    </row>
    <row r="8" spans="1:6" x14ac:dyDescent="0.2">
      <c r="A8" s="11" t="s">
        <v>19</v>
      </c>
      <c r="B8" s="80" t="s">
        <v>154</v>
      </c>
    </row>
    <row r="9" spans="1:6" ht="30" x14ac:dyDescent="0.2">
      <c r="A9" s="4" t="s">
        <v>137</v>
      </c>
      <c r="B9" s="80" t="s">
        <v>154</v>
      </c>
    </row>
    <row r="10" spans="1:6" ht="30" customHeight="1" x14ac:dyDescent="0.2">
      <c r="A10" s="15" t="s">
        <v>20</v>
      </c>
      <c r="B10" s="14"/>
    </row>
    <row r="11" spans="1:6" x14ac:dyDescent="0.2">
      <c r="A11" s="3" t="s">
        <v>21</v>
      </c>
      <c r="B11" s="80" t="s">
        <v>155</v>
      </c>
    </row>
    <row r="12" spans="1:6" x14ac:dyDescent="0.2">
      <c r="A12" s="3" t="s">
        <v>22</v>
      </c>
      <c r="B12" s="90" t="s">
        <v>156</v>
      </c>
      <c r="F12" s="16"/>
    </row>
    <row r="13" spans="1:6" x14ac:dyDescent="0.2">
      <c r="A13" s="17" t="s">
        <v>23</v>
      </c>
      <c r="B13" s="90" t="s">
        <v>157</v>
      </c>
    </row>
    <row r="14" spans="1:6" x14ac:dyDescent="0.2">
      <c r="A14" s="4" t="s">
        <v>24</v>
      </c>
      <c r="B14" s="80" t="s">
        <v>158</v>
      </c>
    </row>
    <row r="15" spans="1:6" x14ac:dyDescent="0.2">
      <c r="A15" s="4" t="s">
        <v>25</v>
      </c>
      <c r="B15" s="80" t="s">
        <v>159</v>
      </c>
    </row>
    <row r="16" spans="1:6" x14ac:dyDescent="0.2">
      <c r="A16" s="3" t="s">
        <v>26</v>
      </c>
      <c r="B16" s="80" t="s">
        <v>160</v>
      </c>
    </row>
    <row r="17" spans="1:2" x14ac:dyDescent="0.2">
      <c r="A17" s="4" t="s">
        <v>27</v>
      </c>
      <c r="B17" s="80" t="s">
        <v>161</v>
      </c>
    </row>
    <row r="18" spans="1:2" x14ac:dyDescent="0.2">
      <c r="A18" s="4" t="s">
        <v>28</v>
      </c>
      <c r="B18" s="98" t="s">
        <v>162</v>
      </c>
    </row>
    <row r="19" spans="1:2" ht="30" x14ac:dyDescent="0.2">
      <c r="A19" s="18" t="s">
        <v>29</v>
      </c>
      <c r="B19" s="80" t="s">
        <v>163</v>
      </c>
    </row>
    <row r="20" spans="1:2" x14ac:dyDescent="0.2">
      <c r="A20" s="18" t="s">
        <v>30</v>
      </c>
      <c r="B20" s="90" t="s">
        <v>164</v>
      </c>
    </row>
    <row r="21" spans="1:2" ht="30" x14ac:dyDescent="0.2">
      <c r="A21" s="18" t="s">
        <v>31</v>
      </c>
      <c r="B21" s="90" t="s">
        <v>165</v>
      </c>
    </row>
    <row r="22" spans="1:2" ht="30" x14ac:dyDescent="0.2">
      <c r="A22" s="18" t="s">
        <v>32</v>
      </c>
      <c r="B22" s="90" t="s">
        <v>165</v>
      </c>
    </row>
    <row r="23" spans="1:2" x14ac:dyDescent="0.2">
      <c r="A23" s="13" t="s">
        <v>33</v>
      </c>
      <c r="B23" s="19"/>
    </row>
    <row r="24" spans="1:2" x14ac:dyDescent="0.2">
      <c r="A24" s="11" t="s">
        <v>34</v>
      </c>
      <c r="B24" s="105" t="s">
        <v>183</v>
      </c>
    </row>
    <row r="25" spans="1:2" x14ac:dyDescent="0.2">
      <c r="A25" s="11" t="s">
        <v>35</v>
      </c>
      <c r="B25" s="22">
        <v>2014</v>
      </c>
    </row>
    <row r="26" spans="1:2" ht="30" x14ac:dyDescent="0.2">
      <c r="A26" s="4" t="s">
        <v>36</v>
      </c>
      <c r="B26" s="90" t="s">
        <v>166</v>
      </c>
    </row>
    <row r="27" spans="1:2" x14ac:dyDescent="0.2">
      <c r="A27" s="11" t="s">
        <v>37</v>
      </c>
      <c r="B27" s="22">
        <v>2016</v>
      </c>
    </row>
    <row r="28" spans="1:2" x14ac:dyDescent="0.2">
      <c r="A28" s="15" t="s">
        <v>38</v>
      </c>
      <c r="B28" s="14"/>
    </row>
    <row r="29" spans="1:2" x14ac:dyDescent="0.2">
      <c r="A29" s="20" t="s">
        <v>39</v>
      </c>
      <c r="B29" s="76">
        <v>10000000</v>
      </c>
    </row>
    <row r="30" spans="1:2" ht="30" x14ac:dyDescent="0.2">
      <c r="A30" s="21" t="s">
        <v>40</v>
      </c>
      <c r="B30" s="76">
        <v>242000000</v>
      </c>
    </row>
    <row r="31" spans="1:2" ht="30" x14ac:dyDescent="0.2">
      <c r="A31" s="21" t="s">
        <v>174</v>
      </c>
      <c r="B31" s="77">
        <v>371579236</v>
      </c>
    </row>
    <row r="32" spans="1:2" x14ac:dyDescent="0.2">
      <c r="A32" s="15" t="s">
        <v>41</v>
      </c>
      <c r="B32" s="14"/>
    </row>
    <row r="33" spans="1:5" x14ac:dyDescent="0.2">
      <c r="A33" s="20" t="s">
        <v>42</v>
      </c>
      <c r="B33" s="22">
        <v>0</v>
      </c>
    </row>
    <row r="34" spans="1:5" x14ac:dyDescent="0.2">
      <c r="A34" s="20" t="s">
        <v>43</v>
      </c>
      <c r="B34" s="22">
        <v>3</v>
      </c>
    </row>
    <row r="35" spans="1:5" ht="45" x14ac:dyDescent="0.2">
      <c r="A35" s="23" t="s">
        <v>44</v>
      </c>
      <c r="B35" s="22">
        <v>2015</v>
      </c>
    </row>
    <row r="36" spans="1:5" x14ac:dyDescent="0.2">
      <c r="A36" s="24" t="s">
        <v>175</v>
      </c>
      <c r="B36" s="14"/>
    </row>
    <row r="37" spans="1:5" x14ac:dyDescent="0.2">
      <c r="A37" s="25" t="s">
        <v>176</v>
      </c>
      <c r="B37" s="26">
        <v>8</v>
      </c>
    </row>
    <row r="38" spans="1:5" x14ac:dyDescent="0.2">
      <c r="A38" s="25" t="s">
        <v>177</v>
      </c>
      <c r="B38" s="26">
        <v>9</v>
      </c>
    </row>
    <row r="39" spans="1:5" x14ac:dyDescent="0.2">
      <c r="A39" s="20" t="s">
        <v>178</v>
      </c>
      <c r="B39" s="78">
        <v>83063.02</v>
      </c>
    </row>
    <row r="40" spans="1:5" x14ac:dyDescent="0.2">
      <c r="A40" s="20" t="s">
        <v>179</v>
      </c>
      <c r="B40" s="79">
        <v>753199.24</v>
      </c>
    </row>
    <row r="41" spans="1:5" x14ac:dyDescent="0.2">
      <c r="A41" s="13" t="s">
        <v>45</v>
      </c>
      <c r="B41" s="27"/>
    </row>
    <row r="42" spans="1:5" ht="60" x14ac:dyDescent="0.2">
      <c r="A42" s="3" t="s">
        <v>46</v>
      </c>
      <c r="B42" s="27"/>
      <c r="C42" s="28"/>
      <c r="D42" s="29"/>
      <c r="E42" s="16"/>
    </row>
    <row r="43" spans="1:5" ht="49.5" customHeight="1" x14ac:dyDescent="0.2">
      <c r="A43" s="3" t="s">
        <v>130</v>
      </c>
      <c r="B43" s="91" t="s">
        <v>182</v>
      </c>
      <c r="C43" s="28"/>
      <c r="D43" s="29"/>
      <c r="E43" s="16"/>
    </row>
    <row r="44" spans="1:5" x14ac:dyDescent="0.2">
      <c r="A44" s="30" t="s">
        <v>47</v>
      </c>
      <c r="B44" s="91" t="s">
        <v>167</v>
      </c>
      <c r="C44" s="28"/>
      <c r="D44" s="29"/>
      <c r="E44" s="16"/>
    </row>
    <row r="45" spans="1:5" x14ac:dyDescent="0.2">
      <c r="A45" s="31" t="s">
        <v>48</v>
      </c>
      <c r="B45" s="80" t="s">
        <v>158</v>
      </c>
      <c r="C45" s="28"/>
      <c r="D45" s="29"/>
      <c r="E45" s="16"/>
    </row>
    <row r="46" spans="1:5" x14ac:dyDescent="0.2">
      <c r="A46" s="31" t="s">
        <v>49</v>
      </c>
      <c r="B46" s="80" t="s">
        <v>168</v>
      </c>
      <c r="C46" s="28"/>
      <c r="D46" s="29"/>
      <c r="E46" s="16"/>
    </row>
    <row r="47" spans="1:5" x14ac:dyDescent="0.2">
      <c r="A47" s="31" t="s">
        <v>50</v>
      </c>
      <c r="B47" s="99" t="s">
        <v>169</v>
      </c>
      <c r="C47" s="28"/>
      <c r="D47" s="29"/>
      <c r="E47" s="16"/>
    </row>
    <row r="48" spans="1:5" ht="16" x14ac:dyDescent="0.2">
      <c r="A48" s="89"/>
      <c r="B48" s="32"/>
      <c r="C48" s="28"/>
      <c r="D48" s="29"/>
    </row>
    <row r="49" spans="1:2" ht="16" x14ac:dyDescent="0.2">
      <c r="A49" s="84"/>
    </row>
    <row r="52" spans="1:2" x14ac:dyDescent="0.2">
      <c r="B52" s="95" t="s">
        <v>144</v>
      </c>
    </row>
  </sheetData>
  <phoneticPr fontId="19" type="noConversion"/>
  <hyperlinks>
    <hyperlink ref="B18" r:id="rId1"/>
    <hyperlink ref="B47" r:id="rId2"/>
  </hyperlinks>
  <printOptions headings="1" gridLines="1"/>
  <pageMargins left="0.25" right="0.25" top="0.75" bottom="0.75" header="0.3" footer="0.3"/>
  <pageSetup scale="63"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Z106"/>
  <sheetViews>
    <sheetView view="pageLayout" zoomScaleNormal="90" zoomScaleSheetLayoutView="50" workbookViewId="0">
      <selection activeCell="F27" sqref="F27"/>
    </sheetView>
  </sheetViews>
  <sheetFormatPr baseColWidth="10" defaultColWidth="8.83203125" defaultRowHeight="15" x14ac:dyDescent="0.2"/>
  <cols>
    <col min="1" max="1" width="36.5" style="41" customWidth="1"/>
    <col min="2" max="2" width="18.6640625" style="41" customWidth="1"/>
    <col min="3" max="3" width="18.1640625" style="75" customWidth="1"/>
    <col min="4" max="5" width="13.5" style="59" customWidth="1"/>
    <col min="6" max="6" width="26.6640625" style="59" customWidth="1"/>
    <col min="7" max="7" width="30.83203125" style="59" customWidth="1"/>
    <col min="8" max="8" width="23" style="59" customWidth="1"/>
    <col min="9" max="9" width="25.6640625" style="59" customWidth="1"/>
    <col min="10" max="10" width="93.33203125" style="59" customWidth="1"/>
    <col min="11" max="11" width="13.5" style="59" customWidth="1"/>
    <col min="12" max="259" width="8.83203125" style="41"/>
    <col min="260" max="267" width="13.5" style="41" customWidth="1"/>
    <col min="268" max="515" width="8.83203125" style="41"/>
    <col min="516" max="523" width="13.5" style="41" customWidth="1"/>
    <col min="524" max="771" width="8.83203125" style="41"/>
    <col min="772" max="779" width="13.5" style="41" customWidth="1"/>
    <col min="780" max="1027" width="8.83203125" style="41"/>
    <col min="1028" max="1035" width="13.5" style="41" customWidth="1"/>
    <col min="1036" max="1283" width="8.83203125" style="41"/>
    <col min="1284" max="1291" width="13.5" style="41" customWidth="1"/>
    <col min="1292" max="1539" width="8.83203125" style="41"/>
    <col min="1540" max="1547" width="13.5" style="41" customWidth="1"/>
    <col min="1548" max="1795" width="8.83203125" style="41"/>
    <col min="1796" max="1803" width="13.5" style="41" customWidth="1"/>
    <col min="1804" max="2051" width="8.83203125" style="41"/>
    <col min="2052" max="2059" width="13.5" style="41" customWidth="1"/>
    <col min="2060" max="2307" width="8.83203125" style="41"/>
    <col min="2308" max="2315" width="13.5" style="41" customWidth="1"/>
    <col min="2316" max="2563" width="8.83203125" style="41"/>
    <col min="2564" max="2571" width="13.5" style="41" customWidth="1"/>
    <col min="2572" max="2819" width="8.83203125" style="41"/>
    <col min="2820" max="2827" width="13.5" style="41" customWidth="1"/>
    <col min="2828" max="3075" width="8.83203125" style="41"/>
    <col min="3076" max="3083" width="13.5" style="41" customWidth="1"/>
    <col min="3084" max="3331" width="8.83203125" style="41"/>
    <col min="3332" max="3339" width="13.5" style="41" customWidth="1"/>
    <col min="3340" max="3587" width="8.83203125" style="41"/>
    <col min="3588" max="3595" width="13.5" style="41" customWidth="1"/>
    <col min="3596" max="3843" width="8.83203125" style="41"/>
    <col min="3844" max="3851" width="13.5" style="41" customWidth="1"/>
    <col min="3852" max="4099" width="8.83203125" style="41"/>
    <col min="4100" max="4107" width="13.5" style="41" customWidth="1"/>
    <col min="4108" max="4355" width="8.83203125" style="41"/>
    <col min="4356" max="4363" width="13.5" style="41" customWidth="1"/>
    <col min="4364" max="4611" width="8.83203125" style="41"/>
    <col min="4612" max="4619" width="13.5" style="41" customWidth="1"/>
    <col min="4620" max="4867" width="8.83203125" style="41"/>
    <col min="4868" max="4875" width="13.5" style="41" customWidth="1"/>
    <col min="4876" max="5123" width="8.83203125" style="41"/>
    <col min="5124" max="5131" width="13.5" style="41" customWidth="1"/>
    <col min="5132" max="5379" width="8.83203125" style="41"/>
    <col min="5380" max="5387" width="13.5" style="41" customWidth="1"/>
    <col min="5388" max="5635" width="8.83203125" style="41"/>
    <col min="5636" max="5643" width="13.5" style="41" customWidth="1"/>
    <col min="5644" max="5891" width="8.83203125" style="41"/>
    <col min="5892" max="5899" width="13.5" style="41" customWidth="1"/>
    <col min="5900" max="6147" width="8.83203125" style="41"/>
    <col min="6148" max="6155" width="13.5" style="41" customWidth="1"/>
    <col min="6156" max="6403" width="8.83203125" style="41"/>
    <col min="6404" max="6411" width="13.5" style="41" customWidth="1"/>
    <col min="6412" max="6659" width="8.83203125" style="41"/>
    <col min="6660" max="6667" width="13.5" style="41" customWidth="1"/>
    <col min="6668" max="6915" width="8.83203125" style="41"/>
    <col min="6916" max="6923" width="13.5" style="41" customWidth="1"/>
    <col min="6924" max="7171" width="8.83203125" style="41"/>
    <col min="7172" max="7179" width="13.5" style="41" customWidth="1"/>
    <col min="7180" max="7427" width="8.83203125" style="41"/>
    <col min="7428" max="7435" width="13.5" style="41" customWidth="1"/>
    <col min="7436" max="7683" width="8.83203125" style="41"/>
    <col min="7684" max="7691" width="13.5" style="41" customWidth="1"/>
    <col min="7692" max="7939" width="8.83203125" style="41"/>
    <col min="7940" max="7947" width="13.5" style="41" customWidth="1"/>
    <col min="7948" max="8195" width="8.83203125" style="41"/>
    <col min="8196" max="8203" width="13.5" style="41" customWidth="1"/>
    <col min="8204" max="8451" width="8.83203125" style="41"/>
    <col min="8452" max="8459" width="13.5" style="41" customWidth="1"/>
    <col min="8460" max="8707" width="8.83203125" style="41"/>
    <col min="8708" max="8715" width="13.5" style="41" customWidth="1"/>
    <col min="8716" max="8963" width="8.83203125" style="41"/>
    <col min="8964" max="8971" width="13.5" style="41" customWidth="1"/>
    <col min="8972" max="9219" width="8.83203125" style="41"/>
    <col min="9220" max="9227" width="13.5" style="41" customWidth="1"/>
    <col min="9228" max="9475" width="8.83203125" style="41"/>
    <col min="9476" max="9483" width="13.5" style="41" customWidth="1"/>
    <col min="9484" max="9731" width="8.83203125" style="41"/>
    <col min="9732" max="9739" width="13.5" style="41" customWidth="1"/>
    <col min="9740" max="9987" width="8.83203125" style="41"/>
    <col min="9988" max="9995" width="13.5" style="41" customWidth="1"/>
    <col min="9996" max="10243" width="8.83203125" style="41"/>
    <col min="10244" max="10251" width="13.5" style="41" customWidth="1"/>
    <col min="10252" max="10499" width="8.83203125" style="41"/>
    <col min="10500" max="10507" width="13.5" style="41" customWidth="1"/>
    <col min="10508" max="10755" width="8.83203125" style="41"/>
    <col min="10756" max="10763" width="13.5" style="41" customWidth="1"/>
    <col min="10764" max="11011" width="8.83203125" style="41"/>
    <col min="11012" max="11019" width="13.5" style="41" customWidth="1"/>
    <col min="11020" max="11267" width="8.83203125" style="41"/>
    <col min="11268" max="11275" width="13.5" style="41" customWidth="1"/>
    <col min="11276" max="11523" width="8.83203125" style="41"/>
    <col min="11524" max="11531" width="13.5" style="41" customWidth="1"/>
    <col min="11532" max="11779" width="8.83203125" style="41"/>
    <col min="11780" max="11787" width="13.5" style="41" customWidth="1"/>
    <col min="11788" max="12035" width="8.83203125" style="41"/>
    <col min="12036" max="12043" width="13.5" style="41" customWidth="1"/>
    <col min="12044" max="12291" width="8.83203125" style="41"/>
    <col min="12292" max="12299" width="13.5" style="41" customWidth="1"/>
    <col min="12300" max="12547" width="8.83203125" style="41"/>
    <col min="12548" max="12555" width="13.5" style="41" customWidth="1"/>
    <col min="12556" max="12803" width="8.83203125" style="41"/>
    <col min="12804" max="12811" width="13.5" style="41" customWidth="1"/>
    <col min="12812" max="13059" width="8.83203125" style="41"/>
    <col min="13060" max="13067" width="13.5" style="41" customWidth="1"/>
    <col min="13068" max="13315" width="8.83203125" style="41"/>
    <col min="13316" max="13323" width="13.5" style="41" customWidth="1"/>
    <col min="13324" max="13571" width="8.83203125" style="41"/>
    <col min="13572" max="13579" width="13.5" style="41" customWidth="1"/>
    <col min="13580" max="13827" width="8.83203125" style="41"/>
    <col min="13828" max="13835" width="13.5" style="41" customWidth="1"/>
    <col min="13836" max="14083" width="8.83203125" style="41"/>
    <col min="14084" max="14091" width="13.5" style="41" customWidth="1"/>
    <col min="14092" max="14339" width="8.83203125" style="41"/>
    <col min="14340" max="14347" width="13.5" style="41" customWidth="1"/>
    <col min="14348" max="14595" width="8.83203125" style="41"/>
    <col min="14596" max="14603" width="13.5" style="41" customWidth="1"/>
    <col min="14604" max="14851" width="8.83203125" style="41"/>
    <col min="14852" max="14859" width="13.5" style="41" customWidth="1"/>
    <col min="14860" max="15107" width="8.83203125" style="41"/>
    <col min="15108" max="15115" width="13.5" style="41" customWidth="1"/>
    <col min="15116" max="15363" width="8.83203125" style="41"/>
    <col min="15364" max="15371" width="13.5" style="41" customWidth="1"/>
    <col min="15372" max="15619" width="8.83203125" style="41"/>
    <col min="15620" max="15627" width="13.5" style="41" customWidth="1"/>
    <col min="15628" max="15875" width="8.83203125" style="41"/>
    <col min="15876" max="15883" width="13.5" style="41" customWidth="1"/>
    <col min="15884" max="16131" width="8.83203125" style="41"/>
    <col min="16132" max="16139" width="13.5" style="41" customWidth="1"/>
    <col min="16140" max="16384" width="8.83203125" style="41"/>
  </cols>
  <sheetData>
    <row r="1" spans="1:26" x14ac:dyDescent="0.2">
      <c r="A1" s="94" t="s">
        <v>181</v>
      </c>
      <c r="B1" s="31"/>
    </row>
    <row r="2" spans="1:26" ht="30" customHeight="1" x14ac:dyDescent="0.25">
      <c r="A2" s="34"/>
      <c r="B2" s="35" t="s">
        <v>180</v>
      </c>
      <c r="C2" s="36"/>
      <c r="D2" s="37"/>
      <c r="E2" s="37"/>
      <c r="F2" s="38"/>
      <c r="G2" s="31"/>
      <c r="H2" s="31"/>
      <c r="I2" s="38"/>
      <c r="J2" s="39"/>
      <c r="K2" s="40"/>
      <c r="L2" s="31"/>
      <c r="M2" s="31"/>
      <c r="N2" s="31"/>
      <c r="O2" s="31"/>
      <c r="P2" s="31"/>
      <c r="Q2" s="31"/>
      <c r="R2" s="31"/>
      <c r="S2" s="31"/>
      <c r="T2" s="31"/>
      <c r="U2" s="31"/>
      <c r="V2" s="31"/>
      <c r="Y2" s="42"/>
    </row>
    <row r="3" spans="1:26" ht="19" x14ac:dyDescent="0.25">
      <c r="A3" s="34"/>
      <c r="B3" s="83"/>
      <c r="C3" s="36"/>
      <c r="D3" s="37"/>
      <c r="E3" s="97"/>
      <c r="F3" s="44" t="s">
        <v>16</v>
      </c>
      <c r="G3" s="45">
        <v>315</v>
      </c>
      <c r="H3" s="48"/>
      <c r="I3" s="38"/>
      <c r="J3" s="86"/>
      <c r="K3" s="40"/>
      <c r="L3" s="31"/>
      <c r="M3" s="31"/>
      <c r="N3" s="31"/>
      <c r="O3" s="31"/>
      <c r="P3" s="31"/>
      <c r="Q3" s="31"/>
      <c r="R3" s="31"/>
      <c r="S3" s="31"/>
      <c r="T3" s="31"/>
      <c r="U3" s="31"/>
      <c r="V3" s="31"/>
      <c r="Y3" s="42"/>
    </row>
    <row r="4" spans="1:26" ht="16" x14ac:dyDescent="0.2">
      <c r="A4" s="34"/>
      <c r="B4" s="43"/>
      <c r="C4" s="36"/>
      <c r="D4" s="37"/>
      <c r="E4" s="97"/>
      <c r="F4" s="39" t="s">
        <v>51</v>
      </c>
      <c r="G4" s="81" t="s">
        <v>170</v>
      </c>
      <c r="H4" s="46"/>
      <c r="I4" s="46"/>
      <c r="J4" s="39"/>
      <c r="K4" s="40"/>
      <c r="L4" s="31"/>
      <c r="M4" s="31"/>
      <c r="N4" s="31"/>
      <c r="O4" s="31"/>
      <c r="P4" s="31"/>
      <c r="Q4" s="31"/>
      <c r="R4" s="31"/>
      <c r="S4" s="31"/>
      <c r="T4" s="31"/>
      <c r="U4" s="31"/>
      <c r="V4" s="31"/>
      <c r="Y4" s="42"/>
    </row>
    <row r="5" spans="1:26" ht="16" x14ac:dyDescent="0.2">
      <c r="A5" s="34"/>
      <c r="B5" s="43"/>
      <c r="C5" s="36"/>
      <c r="D5" s="37"/>
      <c r="E5" s="97"/>
      <c r="F5" s="44" t="s">
        <v>52</v>
      </c>
      <c r="G5" s="81" t="s">
        <v>171</v>
      </c>
      <c r="H5" s="31"/>
      <c r="I5" s="38"/>
      <c r="J5" s="39"/>
      <c r="K5" s="40"/>
      <c r="L5" s="31"/>
      <c r="M5" s="31"/>
      <c r="N5" s="31"/>
      <c r="O5" s="31"/>
      <c r="P5" s="31"/>
      <c r="Q5" s="31"/>
      <c r="R5" s="31"/>
      <c r="S5" s="31"/>
      <c r="T5" s="31"/>
      <c r="U5" s="31"/>
      <c r="V5" s="31"/>
      <c r="Y5" s="42"/>
    </row>
    <row r="6" spans="1:26" ht="16" x14ac:dyDescent="0.2">
      <c r="A6" s="34"/>
      <c r="B6" s="43"/>
      <c r="C6" s="36"/>
      <c r="D6" s="37"/>
      <c r="E6" s="31"/>
      <c r="F6" s="39" t="s">
        <v>53</v>
      </c>
      <c r="G6" s="81" t="s">
        <v>172</v>
      </c>
      <c r="H6" s="31"/>
      <c r="I6" s="38"/>
      <c r="J6" s="39"/>
      <c r="K6" s="40"/>
      <c r="L6" s="31"/>
      <c r="M6" s="31"/>
      <c r="N6" s="31"/>
      <c r="O6" s="31"/>
      <c r="P6" s="31"/>
      <c r="Q6" s="31"/>
      <c r="R6" s="31"/>
      <c r="S6" s="31"/>
      <c r="T6" s="31"/>
      <c r="U6" s="31"/>
      <c r="V6" s="31"/>
      <c r="Y6" s="42"/>
    </row>
    <row r="7" spans="1:26" ht="16" x14ac:dyDescent="0.2">
      <c r="A7" s="34"/>
      <c r="B7" s="43"/>
      <c r="C7" s="36"/>
      <c r="D7" s="37"/>
      <c r="E7" s="97"/>
      <c r="F7" s="39" t="s">
        <v>54</v>
      </c>
      <c r="G7" s="82">
        <v>10000000</v>
      </c>
      <c r="H7" s="31"/>
      <c r="I7" s="38"/>
      <c r="J7" s="39"/>
      <c r="K7" s="40"/>
      <c r="L7" s="31"/>
      <c r="M7" s="31"/>
      <c r="N7" s="31"/>
      <c r="O7" s="31"/>
      <c r="P7" s="31"/>
      <c r="Q7" s="31"/>
      <c r="R7" s="31"/>
      <c r="S7" s="31"/>
      <c r="T7" s="31"/>
      <c r="U7" s="31"/>
      <c r="V7" s="31"/>
      <c r="Y7" s="42"/>
    </row>
    <row r="8" spans="1:26" x14ac:dyDescent="0.2">
      <c r="A8" s="34"/>
      <c r="B8" s="47"/>
      <c r="C8" s="48"/>
      <c r="D8" s="38"/>
      <c r="E8" s="31"/>
      <c r="F8" s="39" t="s">
        <v>55</v>
      </c>
      <c r="G8" s="49">
        <v>2014</v>
      </c>
      <c r="H8" s="31"/>
      <c r="I8" s="38"/>
      <c r="J8" s="39"/>
      <c r="K8" s="40"/>
      <c r="L8" s="31"/>
      <c r="M8" s="31"/>
      <c r="N8" s="31"/>
      <c r="O8" s="31"/>
      <c r="P8" s="31"/>
      <c r="Q8" s="31"/>
      <c r="R8" s="31"/>
      <c r="S8" s="31"/>
      <c r="T8" s="31"/>
      <c r="U8" s="31"/>
      <c r="V8" s="31"/>
      <c r="Y8" s="42"/>
    </row>
    <row r="9" spans="1:26" x14ac:dyDescent="0.2">
      <c r="A9" s="34"/>
      <c r="B9" s="47"/>
      <c r="C9" s="31"/>
      <c r="D9" s="38"/>
      <c r="E9" s="31"/>
      <c r="F9" s="39" t="s">
        <v>56</v>
      </c>
      <c r="G9" s="49">
        <v>2016</v>
      </c>
      <c r="H9" s="31"/>
      <c r="I9" s="50"/>
      <c r="J9" s="38"/>
      <c r="K9" s="40"/>
      <c r="L9" s="31"/>
      <c r="M9" s="31"/>
      <c r="N9" s="31"/>
      <c r="O9" s="31"/>
      <c r="P9" s="31"/>
      <c r="Q9" s="31"/>
      <c r="R9" s="31"/>
      <c r="S9" s="31"/>
      <c r="T9" s="31"/>
      <c r="U9" s="31"/>
      <c r="V9" s="31"/>
    </row>
    <row r="10" spans="1:26" x14ac:dyDescent="0.2">
      <c r="A10" s="34"/>
      <c r="B10" s="47"/>
      <c r="C10" s="31"/>
      <c r="D10" s="38"/>
      <c r="E10" s="31"/>
      <c r="F10" s="39" t="s">
        <v>57</v>
      </c>
      <c r="G10" s="49">
        <v>2014</v>
      </c>
      <c r="H10" s="51" t="s">
        <v>58</v>
      </c>
      <c r="I10" s="38"/>
      <c r="J10" s="38"/>
      <c r="K10" s="40"/>
      <c r="L10" s="31"/>
      <c r="M10" s="31"/>
      <c r="N10" s="31"/>
      <c r="O10" s="31"/>
      <c r="P10" s="31"/>
      <c r="Q10" s="31"/>
      <c r="R10" s="31"/>
      <c r="S10" s="31"/>
      <c r="T10" s="31"/>
      <c r="U10" s="31"/>
      <c r="V10" s="31"/>
    </row>
    <row r="11" spans="1:26" x14ac:dyDescent="0.2">
      <c r="A11" s="34"/>
      <c r="B11" s="47"/>
      <c r="C11" s="31"/>
      <c r="D11" s="38"/>
      <c r="E11" s="31"/>
      <c r="F11" s="39" t="s">
        <v>59</v>
      </c>
      <c r="G11" s="49">
        <v>2026</v>
      </c>
      <c r="H11" s="51" t="s">
        <v>60</v>
      </c>
      <c r="I11" s="38"/>
      <c r="J11" s="38"/>
      <c r="K11" s="52"/>
      <c r="L11" s="53"/>
      <c r="M11" s="31"/>
      <c r="N11" s="31"/>
      <c r="O11" s="31"/>
      <c r="P11" s="31"/>
      <c r="Q11" s="31"/>
      <c r="R11" s="31"/>
      <c r="S11" s="31"/>
      <c r="T11" s="31"/>
      <c r="U11" s="31"/>
      <c r="V11" s="31"/>
    </row>
    <row r="12" spans="1:26" x14ac:dyDescent="0.2">
      <c r="A12" s="34"/>
      <c r="B12" s="47"/>
      <c r="C12" s="54"/>
      <c r="D12" s="38"/>
      <c r="E12" s="38"/>
      <c r="F12" s="38"/>
      <c r="G12" s="31"/>
      <c r="H12" s="51" t="s">
        <v>61</v>
      </c>
      <c r="I12" s="55"/>
      <c r="J12" s="38"/>
      <c r="K12" s="52"/>
      <c r="L12" s="53"/>
      <c r="M12" s="31"/>
      <c r="N12" s="31"/>
      <c r="O12" s="31"/>
      <c r="P12" s="31"/>
      <c r="Q12" s="31"/>
      <c r="R12" s="31"/>
      <c r="S12" s="31"/>
      <c r="T12" s="31"/>
      <c r="U12" s="31"/>
      <c r="V12" s="31"/>
    </row>
    <row r="13" spans="1:26" x14ac:dyDescent="0.2">
      <c r="A13" s="34"/>
      <c r="B13" s="47"/>
      <c r="C13" s="48"/>
      <c r="D13" s="38"/>
      <c r="E13" s="38"/>
      <c r="F13" s="38"/>
      <c r="G13" s="38"/>
      <c r="H13" s="38"/>
      <c r="I13" s="31"/>
      <c r="J13" s="38"/>
      <c r="K13" s="40"/>
      <c r="L13" s="31"/>
      <c r="M13" s="31"/>
      <c r="N13" s="31"/>
      <c r="O13" s="31"/>
      <c r="P13" s="31"/>
      <c r="Q13" s="31"/>
      <c r="R13" s="31"/>
      <c r="S13" s="31"/>
      <c r="T13" s="31"/>
      <c r="U13" s="31"/>
      <c r="V13" s="31"/>
      <c r="Z13" s="56"/>
    </row>
    <row r="14" spans="1:26" x14ac:dyDescent="0.2">
      <c r="A14" s="34"/>
      <c r="B14" s="47"/>
      <c r="C14" s="48" t="s">
        <v>62</v>
      </c>
      <c r="D14" s="38" t="s">
        <v>63</v>
      </c>
      <c r="E14" s="38" t="s">
        <v>64</v>
      </c>
      <c r="F14" s="38" t="s">
        <v>65</v>
      </c>
      <c r="G14" s="38" t="s">
        <v>66</v>
      </c>
      <c r="H14" s="38" t="s">
        <v>67</v>
      </c>
      <c r="I14" s="38" t="s">
        <v>68</v>
      </c>
      <c r="J14" s="38"/>
      <c r="K14" s="40"/>
      <c r="L14" s="31"/>
      <c r="M14" s="31"/>
      <c r="N14" s="31"/>
      <c r="O14" s="31"/>
      <c r="P14" s="31"/>
      <c r="Q14" s="31"/>
      <c r="R14" s="31"/>
      <c r="S14" s="31"/>
      <c r="T14" s="31"/>
      <c r="U14" s="31"/>
      <c r="V14" s="31"/>
    </row>
    <row r="15" spans="1:26" ht="63.75" customHeight="1" x14ac:dyDescent="0.2">
      <c r="A15" s="34"/>
      <c r="B15" s="47"/>
      <c r="C15" s="57" t="s">
        <v>69</v>
      </c>
      <c r="D15" s="58" t="s">
        <v>70</v>
      </c>
      <c r="E15" s="58" t="s">
        <v>71</v>
      </c>
      <c r="F15" s="57" t="s">
        <v>72</v>
      </c>
      <c r="G15" s="57" t="s">
        <v>73</v>
      </c>
      <c r="H15" s="58" t="s">
        <v>74</v>
      </c>
      <c r="I15" s="58" t="s">
        <v>75</v>
      </c>
      <c r="J15" s="38"/>
      <c r="K15" s="40"/>
      <c r="L15" s="31"/>
      <c r="M15" s="31"/>
      <c r="N15" s="31"/>
      <c r="O15" s="31"/>
      <c r="P15" s="31"/>
      <c r="Q15" s="31"/>
      <c r="R15" s="31"/>
      <c r="S15" s="31"/>
      <c r="T15" s="31"/>
      <c r="U15" s="31"/>
      <c r="V15" s="31"/>
    </row>
    <row r="16" spans="1:26" x14ac:dyDescent="0.2">
      <c r="A16" s="34"/>
      <c r="B16" s="47"/>
      <c r="C16" s="48"/>
      <c r="D16" s="38"/>
      <c r="E16" s="38"/>
      <c r="F16" s="38"/>
      <c r="G16" s="38"/>
      <c r="H16" s="38"/>
      <c r="I16" s="38"/>
      <c r="J16" s="38"/>
      <c r="L16" s="31"/>
      <c r="M16" s="31"/>
      <c r="N16" s="31"/>
      <c r="O16" s="31"/>
      <c r="P16" s="31"/>
      <c r="Q16" s="31"/>
      <c r="R16" s="31"/>
      <c r="S16" s="31"/>
      <c r="T16" s="31"/>
      <c r="U16" s="31"/>
      <c r="V16" s="31"/>
    </row>
    <row r="17" spans="1:22" x14ac:dyDescent="0.2">
      <c r="A17" s="34"/>
      <c r="B17" s="47"/>
      <c r="C17" s="48"/>
      <c r="D17" s="38">
        <v>2003</v>
      </c>
      <c r="E17" s="48" t="s">
        <v>76</v>
      </c>
      <c r="F17" s="87"/>
      <c r="G17" s="87"/>
      <c r="H17" s="87"/>
      <c r="I17" s="87"/>
      <c r="J17" s="38"/>
      <c r="K17" s="40"/>
      <c r="L17" s="31"/>
      <c r="M17" s="31"/>
      <c r="N17" s="31"/>
      <c r="O17" s="31"/>
      <c r="P17" s="31"/>
      <c r="Q17" s="31"/>
      <c r="R17" s="31"/>
      <c r="S17" s="31"/>
      <c r="T17" s="31"/>
      <c r="U17" s="31"/>
      <c r="V17" s="31"/>
    </row>
    <row r="18" spans="1:22" x14ac:dyDescent="0.2">
      <c r="A18" s="34"/>
      <c r="B18" s="47"/>
      <c r="C18" s="48"/>
      <c r="D18" s="38">
        <v>2004</v>
      </c>
      <c r="E18" s="48" t="s">
        <v>77</v>
      </c>
      <c r="F18" s="87"/>
      <c r="G18" s="87"/>
      <c r="H18" s="87"/>
      <c r="I18" s="87"/>
      <c r="J18" s="38"/>
      <c r="K18" s="40"/>
      <c r="L18" s="31"/>
      <c r="M18" s="31"/>
      <c r="N18" s="31"/>
      <c r="O18" s="31"/>
      <c r="P18" s="31"/>
      <c r="Q18" s="31"/>
      <c r="R18" s="31"/>
      <c r="S18" s="31"/>
      <c r="T18" s="31"/>
      <c r="U18" s="31"/>
      <c r="V18" s="31"/>
    </row>
    <row r="19" spans="1:22" x14ac:dyDescent="0.2">
      <c r="A19" s="34"/>
      <c r="B19" s="47"/>
      <c r="C19" s="48"/>
      <c r="D19" s="38">
        <v>2005</v>
      </c>
      <c r="E19" s="48" t="s">
        <v>78</v>
      </c>
      <c r="F19" s="87"/>
      <c r="G19" s="87"/>
      <c r="H19" s="87"/>
      <c r="I19" s="87"/>
      <c r="J19" s="38"/>
      <c r="K19" s="40"/>
      <c r="L19" s="31"/>
      <c r="M19" s="31"/>
      <c r="N19" s="31"/>
      <c r="O19" s="31"/>
      <c r="P19" s="31"/>
      <c r="Q19" s="31"/>
      <c r="R19" s="31"/>
      <c r="S19" s="31"/>
      <c r="T19" s="31"/>
      <c r="U19" s="31"/>
      <c r="V19" s="31"/>
    </row>
    <row r="20" spans="1:22" x14ac:dyDescent="0.2">
      <c r="A20" s="34"/>
      <c r="B20" s="47"/>
      <c r="C20" s="48"/>
      <c r="D20" s="38">
        <v>2006</v>
      </c>
      <c r="E20" s="54" t="s">
        <v>79</v>
      </c>
      <c r="F20" s="87"/>
      <c r="G20" s="87"/>
      <c r="H20" s="87"/>
      <c r="I20" s="87"/>
      <c r="J20" s="38"/>
      <c r="K20" s="40"/>
      <c r="L20" s="31"/>
      <c r="M20" s="31"/>
      <c r="N20" s="31"/>
      <c r="O20" s="31"/>
      <c r="P20" s="31"/>
      <c r="Q20" s="31"/>
      <c r="R20" s="31"/>
      <c r="S20" s="31"/>
      <c r="T20" s="31"/>
      <c r="U20" s="31"/>
      <c r="V20" s="31"/>
    </row>
    <row r="21" spans="1:22" x14ac:dyDescent="0.2">
      <c r="A21" s="34"/>
      <c r="B21" s="47"/>
      <c r="C21" s="48"/>
      <c r="D21" s="38">
        <v>2007</v>
      </c>
      <c r="E21" s="54" t="s">
        <v>80</v>
      </c>
      <c r="F21" s="87"/>
      <c r="G21" s="87"/>
      <c r="H21" s="87"/>
      <c r="I21" s="87"/>
      <c r="J21" s="38"/>
      <c r="K21" s="40"/>
      <c r="L21" s="31"/>
      <c r="M21" s="31"/>
      <c r="N21" s="31"/>
      <c r="O21" s="31"/>
      <c r="P21" s="31"/>
      <c r="Q21" s="31"/>
      <c r="R21" s="31"/>
      <c r="S21" s="31"/>
      <c r="T21" s="31"/>
      <c r="U21" s="31"/>
      <c r="V21" s="31"/>
    </row>
    <row r="22" spans="1:22" x14ac:dyDescent="0.2">
      <c r="A22" s="34"/>
      <c r="B22" s="47"/>
      <c r="C22" s="48"/>
      <c r="D22" s="38">
        <v>2008</v>
      </c>
      <c r="E22" s="54" t="s">
        <v>81</v>
      </c>
      <c r="F22" s="87"/>
      <c r="G22" s="87"/>
      <c r="H22" s="87"/>
      <c r="I22" s="87"/>
      <c r="J22" s="38"/>
      <c r="K22" s="40"/>
      <c r="L22" s="31"/>
      <c r="M22" s="31"/>
      <c r="N22" s="31"/>
      <c r="O22" s="31"/>
      <c r="P22" s="31"/>
      <c r="Q22" s="31"/>
      <c r="R22" s="31"/>
      <c r="S22" s="31"/>
      <c r="T22" s="31"/>
      <c r="U22" s="31"/>
      <c r="V22" s="31"/>
    </row>
    <row r="23" spans="1:22" x14ac:dyDescent="0.2">
      <c r="A23" s="34"/>
      <c r="B23" s="47"/>
      <c r="C23" s="48"/>
      <c r="D23" s="38">
        <v>2009</v>
      </c>
      <c r="E23" s="54" t="s">
        <v>82</v>
      </c>
      <c r="F23" s="87"/>
      <c r="G23" s="87"/>
      <c r="H23" s="87"/>
      <c r="I23" s="87"/>
      <c r="J23" s="38"/>
      <c r="K23" s="40"/>
      <c r="L23" s="31"/>
      <c r="M23" s="31"/>
      <c r="N23" s="31"/>
      <c r="O23" s="31"/>
      <c r="P23" s="31"/>
      <c r="Q23" s="31"/>
      <c r="R23" s="31"/>
      <c r="S23" s="31"/>
      <c r="T23" s="31"/>
      <c r="U23" s="31"/>
      <c r="V23" s="31"/>
    </row>
    <row r="24" spans="1:22" x14ac:dyDescent="0.2">
      <c r="A24" s="34"/>
      <c r="B24" s="47"/>
      <c r="C24" s="48"/>
      <c r="D24" s="38">
        <v>2010</v>
      </c>
      <c r="E24" s="54" t="s">
        <v>83</v>
      </c>
      <c r="F24" s="87"/>
      <c r="G24" s="87"/>
      <c r="H24" s="87"/>
      <c r="I24" s="87"/>
      <c r="J24" s="38"/>
      <c r="K24" s="40"/>
      <c r="L24" s="31"/>
      <c r="M24" s="31"/>
      <c r="N24" s="31"/>
      <c r="O24" s="31"/>
      <c r="P24" s="31"/>
      <c r="Q24" s="31"/>
      <c r="R24" s="31"/>
      <c r="S24" s="31"/>
      <c r="T24" s="31"/>
      <c r="U24" s="31"/>
      <c r="V24" s="31"/>
    </row>
    <row r="25" spans="1:22" x14ac:dyDescent="0.2">
      <c r="A25" s="34"/>
      <c r="B25" s="47"/>
      <c r="C25" s="48"/>
      <c r="D25" s="38">
        <v>2011</v>
      </c>
      <c r="E25" s="54" t="s">
        <v>85</v>
      </c>
      <c r="F25" s="87"/>
      <c r="G25" s="87"/>
      <c r="H25" s="87"/>
      <c r="I25" s="87"/>
      <c r="J25" s="38"/>
      <c r="K25" s="40"/>
      <c r="L25" s="31"/>
      <c r="M25" s="31"/>
      <c r="N25" s="31"/>
      <c r="O25" s="31"/>
      <c r="P25" s="31"/>
      <c r="Q25" s="31"/>
      <c r="R25" s="31"/>
      <c r="S25" s="31"/>
      <c r="T25" s="31"/>
      <c r="U25" s="31"/>
      <c r="V25" s="31"/>
    </row>
    <row r="26" spans="1:22" x14ac:dyDescent="0.2">
      <c r="A26" s="34"/>
      <c r="B26" s="47"/>
      <c r="C26" s="48"/>
      <c r="D26" s="38">
        <v>2012</v>
      </c>
      <c r="E26" s="54" t="s">
        <v>87</v>
      </c>
      <c r="F26" s="87"/>
      <c r="G26" s="87"/>
      <c r="H26" s="87"/>
      <c r="I26" s="87"/>
      <c r="J26" s="38"/>
      <c r="K26" s="40"/>
      <c r="L26" s="31"/>
      <c r="M26" s="31"/>
      <c r="N26" s="31"/>
      <c r="O26" s="31"/>
      <c r="P26" s="31"/>
      <c r="Q26" s="31"/>
      <c r="R26" s="31"/>
      <c r="S26" s="31"/>
      <c r="T26" s="31"/>
      <c r="U26" s="31"/>
      <c r="V26" s="31"/>
    </row>
    <row r="27" spans="1:22" x14ac:dyDescent="0.2">
      <c r="A27" s="34"/>
      <c r="B27" s="47"/>
      <c r="C27" s="48"/>
      <c r="D27" s="38">
        <v>2013</v>
      </c>
      <c r="E27" s="54" t="s">
        <v>89</v>
      </c>
      <c r="F27" s="87">
        <v>3420000</v>
      </c>
      <c r="G27" s="87">
        <v>0</v>
      </c>
      <c r="H27" s="87">
        <v>0</v>
      </c>
      <c r="I27" s="87">
        <v>0</v>
      </c>
      <c r="J27" s="38"/>
      <c r="K27" s="40"/>
      <c r="L27" s="31"/>
      <c r="M27" s="31"/>
      <c r="N27" s="31"/>
      <c r="O27" s="31"/>
      <c r="P27" s="31"/>
      <c r="Q27" s="31"/>
      <c r="R27" s="31"/>
      <c r="S27" s="31"/>
      <c r="T27" s="31"/>
      <c r="U27" s="31"/>
      <c r="V27" s="31"/>
    </row>
    <row r="28" spans="1:22" x14ac:dyDescent="0.2">
      <c r="A28" s="34"/>
      <c r="B28" s="101"/>
      <c r="C28" s="48" t="s">
        <v>84</v>
      </c>
      <c r="D28" s="38">
        <v>2014</v>
      </c>
      <c r="E28" s="54" t="s">
        <v>91</v>
      </c>
      <c r="F28" s="87">
        <v>148639510</v>
      </c>
      <c r="G28" s="87">
        <v>3420000</v>
      </c>
      <c r="H28" s="87">
        <f>G28</f>
        <v>3420000</v>
      </c>
      <c r="I28" s="87">
        <f>H28</f>
        <v>3420000</v>
      </c>
      <c r="J28" s="38"/>
      <c r="K28" s="40"/>
      <c r="L28" s="31"/>
      <c r="M28" s="31"/>
      <c r="N28" s="31"/>
      <c r="O28" s="31"/>
      <c r="P28" s="31"/>
      <c r="Q28" s="31"/>
      <c r="R28" s="31"/>
      <c r="S28" s="31"/>
      <c r="T28" s="31"/>
      <c r="U28" s="31"/>
      <c r="V28" s="31"/>
    </row>
    <row r="29" spans="1:22" x14ac:dyDescent="0.2">
      <c r="A29" s="34"/>
      <c r="B29" s="47"/>
      <c r="C29" s="48" t="s">
        <v>86</v>
      </c>
      <c r="D29" s="38">
        <v>2015</v>
      </c>
      <c r="E29" s="54" t="s">
        <v>93</v>
      </c>
      <c r="F29" s="87">
        <v>371213932</v>
      </c>
      <c r="G29" s="87">
        <v>148639510</v>
      </c>
      <c r="H29" s="87">
        <f t="shared" ref="H29:I40" si="0">G29</f>
        <v>148639510</v>
      </c>
      <c r="I29" s="87">
        <f>H29</f>
        <v>148639510</v>
      </c>
      <c r="J29" s="38"/>
      <c r="K29" s="40"/>
      <c r="L29" s="31"/>
      <c r="M29" s="31"/>
      <c r="N29" s="31"/>
      <c r="O29" s="31"/>
      <c r="P29" s="31"/>
      <c r="Q29" s="31"/>
      <c r="R29" s="31"/>
      <c r="S29" s="31"/>
      <c r="T29" s="31"/>
      <c r="U29" s="31"/>
      <c r="V29" s="31"/>
    </row>
    <row r="30" spans="1:22" x14ac:dyDescent="0.2">
      <c r="A30" s="34"/>
      <c r="B30" s="47"/>
      <c r="C30" s="48" t="s">
        <v>88</v>
      </c>
      <c r="D30" s="38">
        <v>2016</v>
      </c>
      <c r="E30" s="54" t="s">
        <v>95</v>
      </c>
      <c r="F30" s="87">
        <v>371213932</v>
      </c>
      <c r="G30" s="87">
        <v>324724390</v>
      </c>
      <c r="H30" s="87">
        <f t="shared" si="0"/>
        <v>324724390</v>
      </c>
      <c r="I30" s="87">
        <v>10000000</v>
      </c>
      <c r="J30" s="38"/>
      <c r="K30" s="40"/>
      <c r="L30" s="31"/>
      <c r="M30" s="31"/>
      <c r="N30" s="31"/>
      <c r="O30" s="31"/>
      <c r="P30" s="31"/>
      <c r="Q30" s="31"/>
      <c r="R30" s="31"/>
      <c r="S30" s="31"/>
      <c r="T30" s="31"/>
      <c r="U30" s="31"/>
      <c r="V30" s="31"/>
    </row>
    <row r="31" spans="1:22" x14ac:dyDescent="0.2">
      <c r="A31" s="34"/>
      <c r="B31" s="47"/>
      <c r="C31" s="48" t="s">
        <v>90</v>
      </c>
      <c r="D31" s="38">
        <v>2017</v>
      </c>
      <c r="E31" s="54" t="s">
        <v>97</v>
      </c>
      <c r="F31" s="87">
        <v>371216626</v>
      </c>
      <c r="G31" s="87">
        <v>290345820</v>
      </c>
      <c r="H31" s="87">
        <f t="shared" si="0"/>
        <v>290345820</v>
      </c>
      <c r="I31" s="87">
        <f>I30</f>
        <v>10000000</v>
      </c>
      <c r="J31" s="38"/>
      <c r="K31" s="40"/>
      <c r="L31" s="31"/>
      <c r="M31" s="31"/>
      <c r="N31" s="31"/>
      <c r="O31" s="31"/>
      <c r="P31" s="31"/>
      <c r="Q31" s="31"/>
      <c r="R31" s="31"/>
      <c r="S31" s="31"/>
      <c r="T31" s="31"/>
      <c r="U31" s="31"/>
      <c r="V31" s="31"/>
    </row>
    <row r="32" spans="1:22" x14ac:dyDescent="0.2">
      <c r="A32" s="34"/>
      <c r="B32" s="47"/>
      <c r="C32" s="48" t="s">
        <v>92</v>
      </c>
      <c r="D32" s="38">
        <v>2018</v>
      </c>
      <c r="E32" s="54" t="s">
        <v>99</v>
      </c>
      <c r="F32" s="87">
        <v>371220486</v>
      </c>
      <c r="G32" s="87">
        <v>269623970</v>
      </c>
      <c r="H32" s="87">
        <f t="shared" si="0"/>
        <v>269623970</v>
      </c>
      <c r="I32" s="87">
        <f t="shared" ref="I32:I37" si="1">I31</f>
        <v>10000000</v>
      </c>
      <c r="J32" s="38"/>
      <c r="K32" s="40"/>
      <c r="L32" s="31"/>
      <c r="M32" s="31"/>
      <c r="N32" s="31"/>
      <c r="O32" s="31"/>
      <c r="P32" s="31"/>
      <c r="Q32" s="31"/>
      <c r="R32" s="31"/>
      <c r="S32" s="31"/>
      <c r="T32" s="31"/>
      <c r="U32" s="31"/>
      <c r="V32" s="31"/>
    </row>
    <row r="33" spans="1:22" x14ac:dyDescent="0.2">
      <c r="A33" s="34"/>
      <c r="B33" s="47"/>
      <c r="C33" s="48" t="s">
        <v>94</v>
      </c>
      <c r="D33" s="38">
        <v>2019</v>
      </c>
      <c r="E33" s="54" t="s">
        <v>101</v>
      </c>
      <c r="F33" s="87">
        <v>371579236</v>
      </c>
      <c r="G33" s="87">
        <v>247275230</v>
      </c>
      <c r="H33" s="87">
        <f t="shared" si="0"/>
        <v>247275230</v>
      </c>
      <c r="I33" s="87">
        <f t="shared" si="1"/>
        <v>10000000</v>
      </c>
      <c r="J33" s="38"/>
      <c r="K33" s="40"/>
      <c r="L33" s="31"/>
      <c r="M33" s="31"/>
      <c r="N33" s="31"/>
      <c r="O33" s="31"/>
      <c r="P33" s="31"/>
      <c r="Q33" s="31"/>
      <c r="R33" s="31"/>
      <c r="S33" s="31"/>
      <c r="T33" s="31"/>
      <c r="U33" s="31"/>
      <c r="V33" s="31"/>
    </row>
    <row r="34" spans="1:22" x14ac:dyDescent="0.2">
      <c r="A34" s="34"/>
      <c r="B34" s="102"/>
      <c r="C34" s="48" t="s">
        <v>96</v>
      </c>
      <c r="D34" s="38">
        <v>2020</v>
      </c>
      <c r="E34" s="54" t="s">
        <v>103</v>
      </c>
      <c r="F34" s="87">
        <v>371579236</v>
      </c>
      <c r="G34" s="87">
        <v>234236740</v>
      </c>
      <c r="H34" s="87">
        <f t="shared" si="0"/>
        <v>234236740</v>
      </c>
      <c r="I34" s="87">
        <f t="shared" si="1"/>
        <v>10000000</v>
      </c>
      <c r="J34" s="38"/>
      <c r="K34" s="40"/>
      <c r="L34" s="31"/>
      <c r="M34" s="31"/>
      <c r="N34" s="31"/>
      <c r="O34" s="31"/>
      <c r="P34" s="31"/>
      <c r="Q34" s="31"/>
      <c r="R34" s="31"/>
      <c r="S34" s="31"/>
      <c r="T34" s="31"/>
      <c r="U34" s="31"/>
      <c r="V34" s="31"/>
    </row>
    <row r="35" spans="1:22" x14ac:dyDescent="0.2">
      <c r="A35" s="34"/>
      <c r="B35" s="102"/>
      <c r="C35" s="48" t="s">
        <v>98</v>
      </c>
      <c r="D35" s="38">
        <v>2021</v>
      </c>
      <c r="E35" s="54" t="s">
        <v>105</v>
      </c>
      <c r="F35" s="87">
        <v>371579236</v>
      </c>
      <c r="G35" s="87">
        <v>229214770</v>
      </c>
      <c r="H35" s="87">
        <f t="shared" si="0"/>
        <v>229214770</v>
      </c>
      <c r="I35" s="87">
        <f t="shared" si="1"/>
        <v>10000000</v>
      </c>
      <c r="J35" s="38"/>
      <c r="K35" s="40"/>
      <c r="L35" s="31"/>
      <c r="M35" s="31"/>
      <c r="N35" s="31"/>
      <c r="O35" s="31"/>
      <c r="P35" s="31"/>
      <c r="Q35" s="31"/>
      <c r="R35" s="31"/>
      <c r="S35" s="31"/>
      <c r="T35" s="31"/>
      <c r="U35" s="31"/>
      <c r="V35" s="31"/>
    </row>
    <row r="36" spans="1:22" x14ac:dyDescent="0.2">
      <c r="A36" s="34"/>
      <c r="B36" s="102"/>
      <c r="C36" s="48" t="s">
        <v>100</v>
      </c>
      <c r="D36" s="38">
        <v>2022</v>
      </c>
      <c r="E36" s="54" t="s">
        <v>107</v>
      </c>
      <c r="F36" s="88">
        <f>F35</f>
        <v>371579236</v>
      </c>
      <c r="G36" s="88">
        <v>238058550</v>
      </c>
      <c r="H36" s="88">
        <f t="shared" si="0"/>
        <v>238058550</v>
      </c>
      <c r="I36" s="88">
        <f t="shared" si="1"/>
        <v>10000000</v>
      </c>
      <c r="J36" s="103" t="s">
        <v>173</v>
      </c>
      <c r="K36" s="40"/>
      <c r="L36" s="31"/>
      <c r="M36" s="31"/>
      <c r="N36" s="31"/>
      <c r="O36" s="31"/>
      <c r="P36" s="31"/>
      <c r="Q36" s="31"/>
      <c r="R36" s="31"/>
      <c r="S36" s="31"/>
      <c r="T36" s="31"/>
      <c r="U36" s="31"/>
      <c r="V36" s="31"/>
    </row>
    <row r="37" spans="1:22" x14ac:dyDescent="0.2">
      <c r="A37" s="34"/>
      <c r="B37" s="47"/>
      <c r="C37" s="48" t="s">
        <v>102</v>
      </c>
      <c r="D37" s="38">
        <v>2023</v>
      </c>
      <c r="E37" s="54" t="s">
        <v>109</v>
      </c>
      <c r="F37" s="88">
        <f>F36</f>
        <v>371579236</v>
      </c>
      <c r="G37" s="88">
        <v>219521700</v>
      </c>
      <c r="H37" s="88">
        <f t="shared" si="0"/>
        <v>219521700</v>
      </c>
      <c r="I37" s="88">
        <f t="shared" si="1"/>
        <v>10000000</v>
      </c>
      <c r="J37" s="104"/>
      <c r="K37" s="40"/>
      <c r="L37" s="31"/>
      <c r="M37" s="31"/>
      <c r="N37" s="31"/>
      <c r="O37" s="31"/>
      <c r="P37" s="31"/>
      <c r="Q37" s="31"/>
      <c r="R37" s="31"/>
      <c r="S37" s="31"/>
      <c r="T37" s="31"/>
      <c r="U37" s="31"/>
      <c r="V37" s="31"/>
    </row>
    <row r="38" spans="1:22" x14ac:dyDescent="0.2">
      <c r="A38" s="34"/>
      <c r="B38" s="47"/>
      <c r="C38" s="48" t="s">
        <v>104</v>
      </c>
      <c r="D38" s="38">
        <v>2024</v>
      </c>
      <c r="E38" s="54" t="s">
        <v>110</v>
      </c>
      <c r="F38" s="88">
        <f t="shared" ref="F38:F40" si="2">F37</f>
        <v>371579236</v>
      </c>
      <c r="G38" s="88">
        <v>200594850</v>
      </c>
      <c r="H38" s="88">
        <f t="shared" si="0"/>
        <v>200594850</v>
      </c>
      <c r="I38" s="88">
        <f>H38</f>
        <v>200594850</v>
      </c>
      <c r="J38" s="38"/>
      <c r="K38" s="40"/>
      <c r="L38" s="31"/>
      <c r="M38" s="31"/>
      <c r="N38" s="31"/>
      <c r="O38" s="31"/>
      <c r="P38" s="31"/>
      <c r="Q38" s="31"/>
      <c r="R38" s="31"/>
      <c r="S38" s="31"/>
      <c r="T38" s="31"/>
      <c r="U38" s="31"/>
      <c r="V38" s="31"/>
    </row>
    <row r="39" spans="1:22" x14ac:dyDescent="0.2">
      <c r="A39" s="34"/>
      <c r="B39" s="47"/>
      <c r="C39" s="48" t="s">
        <v>106</v>
      </c>
      <c r="D39" s="38">
        <v>2025</v>
      </c>
      <c r="E39" s="54" t="s">
        <v>111</v>
      </c>
      <c r="F39" s="88">
        <f t="shared" si="2"/>
        <v>371579236</v>
      </c>
      <c r="G39" s="88">
        <v>181236000</v>
      </c>
      <c r="H39" s="88">
        <f t="shared" si="0"/>
        <v>181236000</v>
      </c>
      <c r="I39" s="88">
        <f t="shared" si="0"/>
        <v>181236000</v>
      </c>
      <c r="J39" s="38"/>
      <c r="K39" s="40"/>
      <c r="L39" s="31"/>
      <c r="M39" s="31"/>
      <c r="N39" s="31"/>
      <c r="O39" s="31"/>
      <c r="P39" s="31"/>
      <c r="Q39" s="31"/>
      <c r="R39" s="31"/>
      <c r="S39" s="31"/>
      <c r="T39" s="31"/>
      <c r="U39" s="31"/>
      <c r="V39" s="31"/>
    </row>
    <row r="40" spans="1:22" x14ac:dyDescent="0.2">
      <c r="A40" s="34"/>
      <c r="B40" s="47"/>
      <c r="C40" s="48" t="s">
        <v>108</v>
      </c>
      <c r="D40" s="38">
        <v>2026</v>
      </c>
      <c r="E40" s="54" t="s">
        <v>112</v>
      </c>
      <c r="F40" s="88">
        <f t="shared" si="2"/>
        <v>371579236</v>
      </c>
      <c r="G40" s="88">
        <v>172456150</v>
      </c>
      <c r="H40" s="88">
        <f t="shared" si="0"/>
        <v>172456150</v>
      </c>
      <c r="I40" s="88">
        <f t="shared" si="0"/>
        <v>172456150</v>
      </c>
      <c r="J40" s="38"/>
      <c r="K40" s="40"/>
      <c r="L40" s="31"/>
      <c r="M40" s="31"/>
      <c r="N40" s="31"/>
      <c r="O40" s="31"/>
      <c r="P40" s="31"/>
      <c r="Q40" s="31"/>
      <c r="R40" s="31"/>
      <c r="S40" s="31"/>
      <c r="T40" s="31"/>
      <c r="U40" s="31"/>
      <c r="V40" s="31"/>
    </row>
    <row r="41" spans="1:22" x14ac:dyDescent="0.2">
      <c r="A41" s="34"/>
      <c r="B41" s="47"/>
      <c r="C41" s="48"/>
      <c r="D41" s="38">
        <v>2027</v>
      </c>
      <c r="E41" s="54" t="s">
        <v>113</v>
      </c>
      <c r="F41" s="88"/>
      <c r="G41" s="88"/>
      <c r="H41" s="88"/>
      <c r="I41" s="88"/>
      <c r="J41" s="38"/>
      <c r="K41" s="40"/>
      <c r="L41" s="31"/>
      <c r="M41" s="31"/>
      <c r="N41" s="31"/>
      <c r="O41" s="31"/>
      <c r="P41" s="31"/>
      <c r="Q41" s="31"/>
      <c r="R41" s="31"/>
      <c r="S41" s="31"/>
      <c r="T41" s="31"/>
      <c r="U41" s="31"/>
      <c r="V41" s="31"/>
    </row>
    <row r="42" spans="1:22" x14ac:dyDescent="0.2">
      <c r="A42" s="34"/>
      <c r="B42" s="47"/>
      <c r="C42" s="48"/>
      <c r="D42" s="38">
        <v>2028</v>
      </c>
      <c r="E42" s="54" t="s">
        <v>114</v>
      </c>
      <c r="F42" s="88"/>
      <c r="G42" s="88"/>
      <c r="H42" s="88"/>
      <c r="I42" s="88"/>
      <c r="J42" s="38"/>
      <c r="K42" s="40"/>
      <c r="L42" s="31"/>
      <c r="M42" s="31"/>
      <c r="N42" s="31"/>
      <c r="O42" s="31"/>
      <c r="P42" s="31"/>
      <c r="Q42" s="31"/>
      <c r="R42" s="31"/>
      <c r="S42" s="31"/>
      <c r="T42" s="31"/>
      <c r="U42" s="31"/>
      <c r="V42" s="31"/>
    </row>
    <row r="43" spans="1:22" x14ac:dyDescent="0.2">
      <c r="A43" s="34"/>
      <c r="B43" s="47"/>
      <c r="C43" s="48"/>
      <c r="D43" s="38">
        <v>2029</v>
      </c>
      <c r="E43" s="54" t="s">
        <v>115</v>
      </c>
      <c r="F43" s="88"/>
      <c r="G43" s="88"/>
      <c r="H43" s="88"/>
      <c r="I43" s="88"/>
      <c r="J43" s="38"/>
      <c r="K43" s="40"/>
      <c r="L43" s="31"/>
      <c r="M43" s="31"/>
      <c r="N43" s="31"/>
      <c r="O43" s="31"/>
      <c r="P43" s="31"/>
      <c r="Q43" s="31"/>
      <c r="R43" s="31"/>
      <c r="S43" s="31"/>
      <c r="T43" s="31"/>
      <c r="U43" s="31"/>
      <c r="V43" s="31"/>
    </row>
    <row r="44" spans="1:22" x14ac:dyDescent="0.2">
      <c r="A44" s="34"/>
      <c r="B44" s="47"/>
      <c r="C44" s="48"/>
      <c r="D44" s="38">
        <v>2030</v>
      </c>
      <c r="E44" s="54" t="s">
        <v>116</v>
      </c>
      <c r="F44" s="88"/>
      <c r="G44" s="88"/>
      <c r="H44" s="88"/>
      <c r="I44" s="88"/>
      <c r="J44" s="38"/>
      <c r="K44" s="40"/>
      <c r="L44" s="31"/>
      <c r="M44" s="31"/>
      <c r="N44" s="31"/>
      <c r="O44" s="31"/>
      <c r="P44" s="31"/>
      <c r="Q44" s="31"/>
      <c r="R44" s="31"/>
      <c r="S44" s="31"/>
      <c r="T44" s="31"/>
      <c r="U44" s="31"/>
      <c r="V44" s="31"/>
    </row>
    <row r="45" spans="1:22" x14ac:dyDescent="0.2">
      <c r="A45" s="34"/>
      <c r="B45" s="47"/>
      <c r="C45" s="48"/>
      <c r="D45" s="38">
        <v>2031</v>
      </c>
      <c r="E45" s="54" t="s">
        <v>117</v>
      </c>
      <c r="F45" s="88"/>
      <c r="G45" s="88"/>
      <c r="H45" s="88"/>
      <c r="I45" s="88"/>
      <c r="J45" s="38"/>
      <c r="K45" s="40"/>
      <c r="L45" s="31"/>
      <c r="M45" s="31"/>
      <c r="N45" s="31"/>
      <c r="O45" s="31"/>
      <c r="P45" s="31"/>
      <c r="Q45" s="31"/>
      <c r="R45" s="31"/>
      <c r="S45" s="31"/>
      <c r="T45" s="31"/>
      <c r="U45" s="31"/>
      <c r="V45" s="31"/>
    </row>
    <row r="46" spans="1:22" x14ac:dyDescent="0.2">
      <c r="A46" s="34"/>
      <c r="B46" s="47"/>
      <c r="C46" s="48"/>
      <c r="D46" s="38">
        <v>2032</v>
      </c>
      <c r="E46" s="54" t="s">
        <v>118</v>
      </c>
      <c r="F46" s="88"/>
      <c r="G46" s="88"/>
      <c r="H46" s="88"/>
      <c r="I46" s="88"/>
      <c r="J46" s="38"/>
      <c r="K46" s="40"/>
      <c r="L46" s="31"/>
      <c r="M46" s="31"/>
      <c r="N46" s="31"/>
      <c r="O46" s="31"/>
      <c r="P46" s="31"/>
      <c r="Q46" s="31"/>
      <c r="R46" s="31"/>
      <c r="S46" s="31"/>
      <c r="T46" s="31"/>
      <c r="U46" s="31"/>
      <c r="V46" s="31"/>
    </row>
    <row r="47" spans="1:22" x14ac:dyDescent="0.2">
      <c r="A47" s="34"/>
      <c r="B47" s="47"/>
      <c r="C47" s="31"/>
      <c r="D47" s="38">
        <v>2033</v>
      </c>
      <c r="E47" s="54" t="s">
        <v>119</v>
      </c>
      <c r="F47" s="88"/>
      <c r="G47" s="88"/>
      <c r="H47" s="88"/>
      <c r="I47" s="88"/>
      <c r="J47" s="38"/>
      <c r="K47" s="40"/>
      <c r="L47" s="31"/>
      <c r="M47" s="31"/>
      <c r="N47" s="31"/>
      <c r="O47" s="31"/>
      <c r="P47" s="31"/>
      <c r="Q47" s="31"/>
      <c r="R47" s="31"/>
      <c r="S47" s="31"/>
      <c r="T47" s="31"/>
      <c r="U47" s="31"/>
      <c r="V47" s="31"/>
    </row>
    <row r="48" spans="1:22" x14ac:dyDescent="0.2">
      <c r="A48" s="34"/>
      <c r="B48" s="47"/>
      <c r="C48" s="48"/>
      <c r="D48" s="38">
        <v>2034</v>
      </c>
      <c r="E48" s="54" t="s">
        <v>120</v>
      </c>
      <c r="F48" s="88"/>
      <c r="G48" s="88"/>
      <c r="H48" s="88"/>
      <c r="I48" s="88"/>
      <c r="J48" s="38"/>
      <c r="K48" s="40"/>
      <c r="L48" s="31"/>
      <c r="M48" s="31"/>
      <c r="N48" s="31"/>
      <c r="O48" s="31"/>
      <c r="P48" s="31"/>
      <c r="Q48" s="31"/>
      <c r="R48" s="31"/>
      <c r="S48" s="31"/>
      <c r="T48" s="31"/>
      <c r="U48" s="31"/>
      <c r="V48" s="31"/>
    </row>
    <row r="49" spans="1:22" x14ac:dyDescent="0.2">
      <c r="A49" s="34"/>
      <c r="B49" s="47"/>
      <c r="C49" s="48"/>
      <c r="D49" s="38">
        <v>2035</v>
      </c>
      <c r="E49" s="54" t="s">
        <v>121</v>
      </c>
      <c r="F49" s="88"/>
      <c r="G49" s="88"/>
      <c r="H49" s="88"/>
      <c r="I49" s="88"/>
      <c r="J49" s="38"/>
      <c r="K49" s="40"/>
      <c r="L49" s="31"/>
      <c r="M49" s="31"/>
      <c r="N49" s="31"/>
      <c r="O49" s="31"/>
      <c r="P49" s="31"/>
      <c r="Q49" s="31"/>
      <c r="R49" s="31"/>
      <c r="S49" s="31"/>
      <c r="T49" s="31"/>
      <c r="U49" s="31"/>
      <c r="V49" s="31"/>
    </row>
    <row r="50" spans="1:22" x14ac:dyDescent="0.2">
      <c r="A50" s="34"/>
      <c r="B50" s="47"/>
      <c r="C50" s="48"/>
      <c r="D50" s="38"/>
      <c r="E50" s="54"/>
      <c r="F50" s="60"/>
      <c r="G50" s="60"/>
      <c r="H50" s="60"/>
      <c r="I50" s="60"/>
      <c r="J50" s="38"/>
      <c r="K50" s="40"/>
      <c r="L50" s="31"/>
      <c r="M50" s="31"/>
      <c r="N50" s="31"/>
      <c r="O50" s="31"/>
      <c r="P50" s="31"/>
      <c r="Q50" s="31"/>
      <c r="R50" s="31"/>
      <c r="S50" s="31"/>
      <c r="T50" s="31"/>
      <c r="U50" s="31"/>
      <c r="V50" s="31"/>
    </row>
    <row r="51" spans="1:22" ht="15.75" customHeight="1" x14ac:dyDescent="0.2">
      <c r="A51" s="34" t="s">
        <v>136</v>
      </c>
      <c r="B51" s="47"/>
      <c r="C51" s="48"/>
      <c r="D51" s="58"/>
      <c r="E51" s="61"/>
      <c r="F51" s="61"/>
      <c r="G51" s="61"/>
      <c r="H51" s="61"/>
      <c r="I51" s="61"/>
      <c r="J51" s="38"/>
      <c r="K51" s="40"/>
      <c r="L51" s="31"/>
      <c r="M51" s="31"/>
      <c r="N51" s="31"/>
      <c r="O51" s="31"/>
      <c r="P51" s="31"/>
      <c r="Q51" s="31"/>
      <c r="R51" s="31"/>
      <c r="S51" s="31"/>
      <c r="T51" s="31"/>
      <c r="U51" s="31"/>
      <c r="V51" s="31"/>
    </row>
    <row r="52" spans="1:22" ht="19.5" customHeight="1" x14ac:dyDescent="0.2">
      <c r="A52" s="34" t="s">
        <v>147</v>
      </c>
      <c r="B52" s="47"/>
      <c r="C52" s="48"/>
      <c r="D52" s="62"/>
      <c r="E52" s="63"/>
      <c r="F52" s="63"/>
      <c r="G52" s="63"/>
      <c r="H52" s="63"/>
      <c r="I52" s="63"/>
      <c r="J52" s="38"/>
      <c r="K52" s="40"/>
      <c r="L52" s="31"/>
      <c r="M52" s="31"/>
      <c r="N52" s="31"/>
      <c r="O52" s="31"/>
      <c r="P52" s="31"/>
      <c r="Q52" s="31"/>
      <c r="R52" s="31"/>
      <c r="S52" s="31"/>
      <c r="T52" s="31"/>
      <c r="U52" s="31"/>
      <c r="V52" s="31"/>
    </row>
    <row r="53" spans="1:22" ht="15" customHeight="1" x14ac:dyDescent="0.2">
      <c r="A53" s="34"/>
      <c r="B53" s="47" t="s">
        <v>139</v>
      </c>
      <c r="C53" s="48"/>
      <c r="D53" s="62"/>
      <c r="E53" s="63"/>
      <c r="F53" s="63"/>
      <c r="G53" s="63"/>
      <c r="H53" s="63"/>
      <c r="I53" s="63"/>
      <c r="J53" s="38"/>
      <c r="K53" s="40"/>
      <c r="L53" s="31"/>
      <c r="M53" s="31"/>
      <c r="N53" s="31"/>
      <c r="O53" s="31"/>
      <c r="P53" s="31"/>
      <c r="Q53" s="31"/>
      <c r="R53" s="31"/>
      <c r="S53" s="31"/>
      <c r="T53" s="31"/>
      <c r="U53" s="31"/>
      <c r="V53" s="31"/>
    </row>
    <row r="54" spans="1:22" ht="15" customHeight="1" x14ac:dyDescent="0.2">
      <c r="A54" s="34"/>
      <c r="B54" s="47" t="s">
        <v>132</v>
      </c>
      <c r="C54" s="48"/>
      <c r="D54" s="62"/>
      <c r="E54" s="63"/>
      <c r="F54" s="63"/>
      <c r="G54" s="63"/>
      <c r="H54" s="63"/>
      <c r="I54" s="63"/>
      <c r="J54" s="38"/>
      <c r="K54" s="40"/>
      <c r="L54" s="31"/>
      <c r="M54" s="31"/>
      <c r="N54" s="31"/>
      <c r="O54" s="31"/>
      <c r="P54" s="31"/>
      <c r="Q54" s="31"/>
      <c r="R54" s="31"/>
      <c r="S54" s="31"/>
      <c r="T54" s="31"/>
      <c r="U54" s="31"/>
      <c r="V54" s="31"/>
    </row>
    <row r="55" spans="1:22" ht="15" customHeight="1" x14ac:dyDescent="0.2">
      <c r="A55" s="34" t="s">
        <v>122</v>
      </c>
      <c r="B55" s="47"/>
      <c r="C55" s="48"/>
      <c r="D55" s="58"/>
      <c r="E55" s="58"/>
      <c r="F55" s="58"/>
      <c r="G55" s="58"/>
      <c r="H55" s="58"/>
      <c r="I55" s="58"/>
      <c r="J55" s="38"/>
      <c r="K55" s="40"/>
      <c r="L55" s="31"/>
      <c r="M55" s="31"/>
      <c r="N55" s="31"/>
      <c r="O55" s="31"/>
      <c r="P55" s="31"/>
      <c r="Q55" s="31"/>
      <c r="R55" s="31"/>
      <c r="S55" s="31"/>
      <c r="T55" s="31"/>
      <c r="U55" s="31"/>
      <c r="V55" s="31"/>
    </row>
    <row r="56" spans="1:22" x14ac:dyDescent="0.2">
      <c r="A56" s="64" t="s">
        <v>123</v>
      </c>
      <c r="B56" s="47"/>
      <c r="C56" s="48"/>
      <c r="D56" s="38"/>
      <c r="E56" s="38"/>
      <c r="F56" s="38"/>
      <c r="G56" s="38"/>
      <c r="H56" s="38"/>
      <c r="I56" s="38"/>
      <c r="J56" s="38"/>
      <c r="K56" s="40"/>
      <c r="L56" s="31"/>
      <c r="M56" s="31"/>
      <c r="N56" s="31"/>
      <c r="O56" s="31"/>
      <c r="P56" s="31"/>
      <c r="Q56" s="31"/>
      <c r="R56" s="31"/>
      <c r="S56" s="31"/>
      <c r="T56" s="31"/>
      <c r="U56" s="31"/>
      <c r="V56" s="31"/>
    </row>
    <row r="57" spans="1:22" x14ac:dyDescent="0.2">
      <c r="A57" s="65" t="s">
        <v>148</v>
      </c>
      <c r="B57" s="47"/>
      <c r="C57" s="48"/>
      <c r="D57" s="38"/>
      <c r="E57" s="38"/>
      <c r="F57" s="38"/>
      <c r="G57" s="38"/>
      <c r="H57" s="38"/>
      <c r="I57" s="38"/>
      <c r="J57" s="38"/>
      <c r="K57" s="40"/>
      <c r="L57" s="31"/>
      <c r="M57" s="31"/>
      <c r="N57" s="31"/>
      <c r="O57" s="31"/>
      <c r="P57" s="31"/>
      <c r="Q57" s="31"/>
      <c r="R57" s="31"/>
      <c r="S57" s="31"/>
      <c r="T57" s="31"/>
      <c r="U57" s="31"/>
      <c r="V57" s="31"/>
    </row>
    <row r="58" spans="1:22" x14ac:dyDescent="0.2">
      <c r="A58" s="34"/>
      <c r="B58" s="47" t="s">
        <v>149</v>
      </c>
      <c r="C58" s="48"/>
      <c r="D58" s="38"/>
      <c r="E58" s="38"/>
      <c r="F58" s="38"/>
      <c r="G58" s="38"/>
      <c r="H58" s="38"/>
      <c r="I58" s="38"/>
      <c r="J58" s="38"/>
      <c r="K58" s="40"/>
      <c r="L58" s="31"/>
      <c r="M58" s="31"/>
      <c r="N58" s="31"/>
      <c r="O58" s="31"/>
      <c r="P58" s="31"/>
      <c r="Q58" s="31"/>
      <c r="R58" s="31"/>
      <c r="S58" s="31"/>
      <c r="T58" s="31"/>
      <c r="U58" s="31"/>
      <c r="V58" s="31"/>
    </row>
    <row r="59" spans="1:22" x14ac:dyDescent="0.2">
      <c r="A59" s="65"/>
      <c r="B59" s="47"/>
      <c r="C59" s="48"/>
      <c r="D59" s="38"/>
      <c r="E59" s="38"/>
      <c r="F59" s="38"/>
      <c r="G59" s="38"/>
      <c r="H59" s="38"/>
      <c r="I59" s="38"/>
      <c r="J59" s="38"/>
      <c r="K59" s="40"/>
      <c r="L59" s="31"/>
      <c r="M59" s="31"/>
      <c r="N59" s="31"/>
      <c r="O59" s="31"/>
      <c r="P59" s="31"/>
      <c r="Q59" s="31"/>
      <c r="R59" s="31"/>
      <c r="S59" s="31"/>
      <c r="T59" s="31"/>
      <c r="U59" s="31"/>
      <c r="V59" s="31"/>
    </row>
    <row r="60" spans="1:22" x14ac:dyDescent="0.2">
      <c r="A60" s="34"/>
      <c r="B60" s="47"/>
      <c r="C60" s="48"/>
      <c r="D60" s="38"/>
      <c r="E60" s="38"/>
      <c r="F60" s="38"/>
      <c r="G60" s="38"/>
      <c r="H60" s="38"/>
      <c r="I60" s="38"/>
      <c r="J60" s="38"/>
      <c r="K60" s="40"/>
      <c r="L60" s="31"/>
      <c r="M60" s="31"/>
      <c r="N60" s="31"/>
      <c r="O60" s="31"/>
      <c r="P60" s="31"/>
      <c r="Q60" s="31"/>
      <c r="R60" s="31"/>
      <c r="S60" s="31"/>
      <c r="T60" s="31"/>
      <c r="U60" s="31"/>
      <c r="V60" s="31"/>
    </row>
    <row r="61" spans="1:22" x14ac:dyDescent="0.2">
      <c r="A61" s="34"/>
      <c r="B61" s="47"/>
      <c r="C61" s="48"/>
      <c r="D61" s="38"/>
      <c r="E61" s="38"/>
      <c r="F61" s="66"/>
      <c r="G61" s="67" t="s">
        <v>124</v>
      </c>
      <c r="H61" s="40"/>
      <c r="I61" s="38"/>
      <c r="J61" s="38"/>
    </row>
    <row r="62" spans="1:22" x14ac:dyDescent="0.2">
      <c r="A62" s="34"/>
      <c r="B62" s="68"/>
      <c r="C62" s="69"/>
      <c r="D62" s="70"/>
      <c r="E62" s="70"/>
      <c r="F62" s="70"/>
      <c r="G62" s="71" t="s">
        <v>125</v>
      </c>
      <c r="H62" s="38"/>
      <c r="I62" s="38"/>
      <c r="J62" s="38"/>
    </row>
    <row r="63" spans="1:22" x14ac:dyDescent="0.2">
      <c r="A63" s="34"/>
      <c r="B63" s="68"/>
      <c r="C63" s="69"/>
      <c r="D63" s="70"/>
      <c r="E63" s="70"/>
      <c r="F63" s="70"/>
      <c r="G63" s="72" t="s">
        <v>126</v>
      </c>
      <c r="H63" s="38"/>
      <c r="I63" s="38"/>
      <c r="J63" s="38"/>
    </row>
    <row r="64" spans="1:22" x14ac:dyDescent="0.2">
      <c r="A64" s="34"/>
      <c r="B64" s="68"/>
      <c r="C64" s="69"/>
      <c r="D64" s="73"/>
      <c r="E64" s="70"/>
      <c r="F64" s="70"/>
      <c r="G64" s="72" t="s">
        <v>127</v>
      </c>
      <c r="H64" s="38"/>
      <c r="I64" s="38"/>
      <c r="J64" s="38"/>
    </row>
    <row r="65" spans="1:10" x14ac:dyDescent="0.2">
      <c r="A65" s="34"/>
      <c r="B65" s="47"/>
      <c r="C65" s="48"/>
      <c r="D65" s="73"/>
      <c r="E65" s="38"/>
      <c r="F65" s="38"/>
      <c r="G65" s="55" t="s">
        <v>128</v>
      </c>
      <c r="H65" s="38"/>
      <c r="I65" s="38"/>
      <c r="J65" s="38"/>
    </row>
    <row r="66" spans="1:10" x14ac:dyDescent="0.2">
      <c r="A66" s="34"/>
      <c r="B66" s="47"/>
      <c r="C66" s="48"/>
      <c r="D66" s="38"/>
      <c r="E66" s="38"/>
      <c r="F66" s="38"/>
      <c r="G66" s="38"/>
      <c r="H66" s="38"/>
      <c r="I66" s="38"/>
      <c r="J66" s="38"/>
    </row>
    <row r="67" spans="1:10" x14ac:dyDescent="0.2">
      <c r="A67" s="34"/>
      <c r="B67" s="47"/>
      <c r="C67" s="48"/>
      <c r="D67" s="38"/>
      <c r="E67" s="38"/>
      <c r="F67" s="38"/>
      <c r="G67" s="38"/>
      <c r="H67" s="38"/>
      <c r="I67" s="38"/>
      <c r="J67" s="74" t="s">
        <v>150</v>
      </c>
    </row>
    <row r="75" spans="1:10" x14ac:dyDescent="0.2">
      <c r="B75"/>
    </row>
    <row r="76" spans="1:10" x14ac:dyDescent="0.2">
      <c r="B76"/>
    </row>
    <row r="77" spans="1:10" x14ac:dyDescent="0.2">
      <c r="B77"/>
    </row>
    <row r="78" spans="1:10" x14ac:dyDescent="0.2">
      <c r="B78"/>
    </row>
    <row r="79" spans="1:10" x14ac:dyDescent="0.2">
      <c r="B79"/>
    </row>
    <row r="80" spans="1:10" x14ac:dyDescent="0.2">
      <c r="B80"/>
    </row>
    <row r="83" spans="2:2" x14ac:dyDescent="0.2">
      <c r="B83"/>
    </row>
    <row r="106" spans="10:10" x14ac:dyDescent="0.2">
      <c r="J106" s="59" t="s">
        <v>129</v>
      </c>
    </row>
  </sheetData>
  <mergeCells count="1">
    <mergeCell ref="J36:J37"/>
  </mergeCells>
  <phoneticPr fontId="19" type="noConversion"/>
  <printOptions headings="1"/>
  <pageMargins left="0.7" right="0.7" top="0.75" bottom="0.75" header="0.3" footer="0.3"/>
  <pageSetup paperSize="17" scale="37" orientation="landscape"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2022 773 3-Digit Tab #1</vt:lpstr>
      <vt:lpstr>2022 773 3-Digit Tab #2</vt:lpstr>
      <vt:lpstr>2022 773 3-Digit Tab #3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2020-02-21T15:21:27Z</dcterms:created>
  <dcterms:modified xsi:type="dcterms:W3CDTF">2022-09-29T23:16:51Z</dcterms:modified>
</cp:coreProperties>
</file>