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B9528C4D-8B39-4688-B40A-C59AAFAF159E}" xr6:coauthVersionLast="47" xr6:coauthVersionMax="47" xr10:uidLastSave="{00000000-0000-0000-0000-000000000000}"/>
  <bookViews>
    <workbookView xWindow="2205" yWindow="2205" windowWidth="21525" windowHeight="11145" xr2:uid="{22D08EFD-1720-42C5-8C1A-1149929DE013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M46" i="1"/>
  <c r="O46" i="1" s="1"/>
  <c r="L46" i="1"/>
  <c r="M45" i="1"/>
  <c r="O45" i="1" s="1"/>
  <c r="M44" i="1"/>
  <c r="O44" i="1" s="1"/>
  <c r="L44" i="1"/>
  <c r="K44" i="1"/>
  <c r="K43" i="1"/>
  <c r="L43" i="1"/>
  <c r="M42" i="1"/>
  <c r="O42" i="1" s="1"/>
  <c r="L42" i="1"/>
  <c r="L41" i="1"/>
  <c r="M40" i="1"/>
  <c r="O40" i="1" s="1"/>
  <c r="L40" i="1"/>
  <c r="M38" i="1"/>
  <c r="O38" i="1" s="1"/>
  <c r="L38" i="1"/>
  <c r="M36" i="1"/>
  <c r="O36" i="1" s="1"/>
  <c r="L36" i="1"/>
  <c r="M34" i="1"/>
  <c r="O34" i="1" s="1"/>
  <c r="L34" i="1"/>
  <c r="K34" i="1"/>
  <c r="M32" i="1"/>
  <c r="O32" i="1" s="1"/>
  <c r="L32" i="1"/>
  <c r="M30" i="1"/>
  <c r="O30" i="1" s="1"/>
  <c r="L30" i="1"/>
  <c r="K30" i="1"/>
  <c r="M28" i="1"/>
  <c r="O28" i="1" s="1"/>
  <c r="L28" i="1"/>
  <c r="K27" i="1"/>
  <c r="M26" i="1"/>
  <c r="O26" i="1" s="1"/>
  <c r="L26" i="1"/>
  <c r="K26" i="1"/>
  <c r="M25" i="1"/>
  <c r="O25" i="1" s="1"/>
  <c r="M24" i="1"/>
  <c r="O24" i="1" s="1"/>
  <c r="L24" i="1"/>
  <c r="K24" i="1"/>
  <c r="K23" i="1"/>
  <c r="M22" i="1"/>
  <c r="O22" i="1" s="1"/>
  <c r="L22" i="1"/>
  <c r="K22" i="1"/>
  <c r="L21" i="1"/>
  <c r="M20" i="1"/>
  <c r="O20" i="1" s="1"/>
  <c r="L20" i="1"/>
  <c r="K20" i="1"/>
  <c r="K19" i="1"/>
  <c r="M18" i="1"/>
  <c r="O18" i="1" s="1"/>
  <c r="L18" i="1"/>
  <c r="K18" i="1"/>
  <c r="L17" i="1"/>
  <c r="E51" i="1"/>
  <c r="L23" i="1" l="1"/>
  <c r="L27" i="1"/>
  <c r="L35" i="1"/>
  <c r="M19" i="1"/>
  <c r="O19" i="1" s="1"/>
  <c r="M23" i="1"/>
  <c r="O23" i="1" s="1"/>
  <c r="M27" i="1"/>
  <c r="O27" i="1" s="1"/>
  <c r="K29" i="1"/>
  <c r="M31" i="1"/>
  <c r="M35" i="1"/>
  <c r="O35" i="1" s="1"/>
  <c r="K38" i="1"/>
  <c r="M39" i="1"/>
  <c r="K42" i="1"/>
  <c r="M43" i="1"/>
  <c r="O43" i="1" s="1"/>
  <c r="K46" i="1"/>
  <c r="M47" i="1"/>
  <c r="O47" i="1" s="1"/>
  <c r="L19" i="1"/>
  <c r="K33" i="1"/>
  <c r="K21" i="1"/>
  <c r="K41" i="1"/>
  <c r="K45" i="1"/>
  <c r="K49" i="1"/>
  <c r="L29" i="1"/>
  <c r="L45" i="1"/>
  <c r="L49" i="1"/>
  <c r="K25" i="1"/>
  <c r="L25" i="1"/>
  <c r="M17" i="1"/>
  <c r="M21" i="1"/>
  <c r="O21" i="1" s="1"/>
  <c r="K28" i="1"/>
  <c r="M29" i="1"/>
  <c r="O29" i="1" s="1"/>
  <c r="L31" i="1"/>
  <c r="K32" i="1"/>
  <c r="M33" i="1"/>
  <c r="O33" i="1" s="1"/>
  <c r="K35" i="1"/>
  <c r="K36" i="1"/>
  <c r="M37" i="1"/>
  <c r="O37" i="1" s="1"/>
  <c r="K39" i="1"/>
  <c r="K40" i="1"/>
  <c r="M41" i="1"/>
  <c r="O41" i="1" s="1"/>
  <c r="K17" i="1"/>
  <c r="N51" i="1"/>
  <c r="K47" i="1"/>
  <c r="K31" i="1" l="1"/>
  <c r="L33" i="1"/>
  <c r="K37" i="1"/>
  <c r="L39" i="1"/>
  <c r="M51" i="1"/>
  <c r="O17" i="1"/>
  <c r="P51" i="1"/>
  <c r="O31" i="1"/>
  <c r="L37" i="1"/>
  <c r="O39" i="1"/>
  <c r="R51" i="1"/>
  <c r="O51" i="1" l="1"/>
</calcChain>
</file>

<file path=xl/sharedStrings.xml><?xml version="1.0" encoding="utf-8"?>
<sst xmlns="http://schemas.openxmlformats.org/spreadsheetml/2006/main" count="310" uniqueCount="106">
  <si>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</si>
  <si>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</si>
  <si>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</si>
  <si>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</si>
  <si>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</si>
  <si>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</si>
  <si>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</si>
  <si>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</si>
  <si>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</si>
  <si>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</si>
  <si>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</si>
  <si>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</si>
  <si>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</si>
  <si>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</si>
  <si>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</si>
  <si>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</si>
  <si>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</si>
  <si>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</si>
  <si>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</si>
  <si>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</si>
  <si>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</si>
  <si>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</si>
  <si>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</si>
  <si>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</si>
  <si>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</si>
  <si>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</si>
  <si>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</si>
  <si>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</si>
  <si>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</si>
  <si>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</si>
  <si>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</si>
  <si>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</si>
  <si>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</si>
  <si>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</si>
  <si>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</si>
  <si>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</si>
  <si>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</si>
  <si>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</si>
  <si>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</si>
  <si>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</si>
  <si>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</si>
  <si>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</si>
  <si>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</si>
  <si>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</si>
  <si>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</si>
  <si>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</si>
  <si>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</si>
  <si>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</si>
  <si>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</si>
  <si>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</si>
  <si>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</si>
  <si>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</si>
  <si>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</si>
  <si>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</si>
  <si>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</si>
  <si>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</si>
  <si>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</si>
  <si>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</si>
  <si>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</si>
  <si>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</si>
  <si>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</si>
  <si>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</si>
  <si>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</si>
  <si>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</si>
  <si>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</si>
  <si>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</si>
  <si>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</si>
  <si>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</si>
  <si>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</si>
  <si>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</si>
  <si>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</si>
  <si>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</si>
  <si>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</si>
  <si>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</si>
  <si>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</si>
  <si>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</si>
  <si>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</si>
  <si>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</si>
  <si>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</si>
  <si>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</si>
  <si>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</si>
  <si>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</si>
  <si>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</si>
  <si>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</si>
  <si>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</si>
  <si>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</si>
  <si>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</si>
  <si>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</si>
  <si>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Gregory-Portland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</si>
  <si>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</si>
  <si>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</si>
  <si>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</si>
  <si>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</si>
  <si>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</si>
  <si>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</si>
  <si>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</si>
  <si>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</si>
  <si>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</si>
  <si>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</si>
  <si>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</si>
  <si>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</si>
  <si>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</si>
  <si>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</si>
  <si>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12-17-2013</t>
  </si>
  <si>
    <t>205902</t>
  </si>
  <si>
    <t>ArcelorMittal Texas HBI LLC (fka voestalpine Texas LLC)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</si>
</sst>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93AEFD5C-3423-4B60-A393-A0AD6804BC24}"/>
    <cellStyle name="Hyperlink" xfId="2" builtinId="8"/>
    <cellStyle name="Normal" xfId="0" builtinId="0"/>
    <cellStyle name="Normal 5" xfId="3" xr:uid="{25851BDD-50E5-4F14-963C-CA012917B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F9EE-3EDC-4A28-8535-99E13455B110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3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299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90</v>
      </c>
      <c r="C28" s="24">
        <v>2014</v>
      </c>
      <c r="D28" s="24" t="s">
        <v>45</v>
      </c>
      <c r="E28" s="25">
        <v>194043711</v>
      </c>
      <c r="F28" s="25">
        <v>0</v>
      </c>
      <c r="G28" s="25">
        <v>0</v>
      </c>
      <c r="H28" s="25">
        <v>0</v>
      </c>
      <c r="I28" s="26">
        <v>0.18</v>
      </c>
      <c r="J28" s="26">
        <v>1.17</v>
      </c>
      <c r="K28" s="25">
        <f t="shared" si="0"/>
        <v>0</v>
      </c>
      <c r="L28" s="25">
        <f t="shared" si="1"/>
        <v>0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581093556</v>
      </c>
      <c r="F29" s="25">
        <v>95909280</v>
      </c>
      <c r="G29" s="25">
        <v>95909280</v>
      </c>
      <c r="H29" s="25">
        <v>95909280</v>
      </c>
      <c r="I29" s="26">
        <v>0.18</v>
      </c>
      <c r="J29" s="26">
        <v>1.1200000000000001</v>
      </c>
      <c r="K29" s="25">
        <f t="shared" si="0"/>
        <v>1246820.6400000001</v>
      </c>
      <c r="L29" s="25">
        <f t="shared" si="1"/>
        <v>1246820.6400000001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664805965</v>
      </c>
      <c r="F30" s="25">
        <v>337034260</v>
      </c>
      <c r="G30" s="25">
        <v>337034260</v>
      </c>
      <c r="H30" s="25">
        <v>30000000</v>
      </c>
      <c r="I30" s="26">
        <v>0.18</v>
      </c>
      <c r="J30" s="26">
        <v>1.17</v>
      </c>
      <c r="K30" s="25">
        <f t="shared" si="0"/>
        <v>4549962.51</v>
      </c>
      <c r="L30" s="25">
        <f t="shared" si="1"/>
        <v>957661.66799999983</v>
      </c>
      <c r="M30" s="25">
        <f t="shared" si="2"/>
        <v>3592300.8419999997</v>
      </c>
      <c r="N30" s="25">
        <v>0</v>
      </c>
      <c r="O30" s="25">
        <f t="shared" si="3"/>
        <v>3592300.8419999997</v>
      </c>
      <c r="P30" s="25">
        <v>1257305</v>
      </c>
      <c r="Q30" s="25"/>
      <c r="R30" s="25">
        <v>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910109010</v>
      </c>
      <c r="F31" s="25">
        <v>774825460</v>
      </c>
      <c r="G31" s="25">
        <v>774825460</v>
      </c>
      <c r="H31" s="25">
        <v>30000000</v>
      </c>
      <c r="I31" s="26">
        <v>0.18</v>
      </c>
      <c r="J31" s="26">
        <v>1.17</v>
      </c>
      <c r="K31" s="25">
        <f t="shared" si="0"/>
        <v>10460143.709999999</v>
      </c>
      <c r="L31" s="25">
        <f t="shared" si="1"/>
        <v>1640230.98</v>
      </c>
      <c r="M31" s="25">
        <f t="shared" si="2"/>
        <v>8714457.8819999993</v>
      </c>
      <c r="N31" s="25">
        <v>105454.84800000001</v>
      </c>
      <c r="O31" s="25">
        <f t="shared" si="3"/>
        <v>8819912.7299999986</v>
      </c>
      <c r="P31" s="25">
        <v>1771163.3599800002</v>
      </c>
      <c r="Q31" s="25"/>
      <c r="R31" s="25">
        <v>1589097.6400199998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936523210.86561584</v>
      </c>
      <c r="F32" s="25">
        <v>835603760</v>
      </c>
      <c r="G32" s="25">
        <v>722595370</v>
      </c>
      <c r="H32" s="25">
        <v>30000000</v>
      </c>
      <c r="I32" s="26">
        <v>0.18</v>
      </c>
      <c r="J32" s="26">
        <v>1.17</v>
      </c>
      <c r="K32" s="25">
        <f t="shared" si="0"/>
        <v>9755037.4949999992</v>
      </c>
      <c r="L32" s="25">
        <f t="shared" si="1"/>
        <v>1546216.818</v>
      </c>
      <c r="M32" s="25">
        <f t="shared" si="2"/>
        <v>8103365.828999999</v>
      </c>
      <c r="N32" s="25">
        <v>105454.84800000001</v>
      </c>
      <c r="O32" s="25">
        <f t="shared" si="3"/>
        <v>8208820.6769999992</v>
      </c>
      <c r="P32" s="25">
        <v>6587</v>
      </c>
      <c r="Q32" s="25"/>
      <c r="R32" s="25">
        <v>1090679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999772879</v>
      </c>
      <c r="F33" s="25">
        <v>819074080</v>
      </c>
      <c r="G33" s="25">
        <v>796859520</v>
      </c>
      <c r="H33" s="25">
        <v>30000000</v>
      </c>
      <c r="I33" s="26">
        <v>0.2</v>
      </c>
      <c r="J33" s="26">
        <v>1.0683499999999999</v>
      </c>
      <c r="K33" s="25">
        <f t="shared" si="0"/>
        <v>10106967.721919999</v>
      </c>
      <c r="L33" s="25">
        <f t="shared" si="1"/>
        <v>1808769.192</v>
      </c>
      <c r="M33" s="25">
        <f t="shared" si="2"/>
        <v>8192743.6819199985</v>
      </c>
      <c r="N33" s="25">
        <v>105454.84800000001</v>
      </c>
      <c r="O33" s="25">
        <f t="shared" si="3"/>
        <v>8298198.5299199987</v>
      </c>
      <c r="P33" s="25">
        <v>1739701</v>
      </c>
      <c r="Q33" s="25"/>
      <c r="R33" s="25">
        <v>457199</v>
      </c>
    </row>
    <row r="34" spans="2:18" x14ac:dyDescent="0.25">
      <c r="B34" s="24" t="s">
        <v>96</v>
      </c>
      <c r="C34" s="24">
        <v>2020</v>
      </c>
      <c r="D34" s="24" t="s">
        <v>51</v>
      </c>
      <c r="E34" s="25">
        <v>1016433933.3475074</v>
      </c>
      <c r="F34" s="25">
        <v>872024670</v>
      </c>
      <c r="G34" s="25">
        <v>819894070</v>
      </c>
      <c r="H34" s="25">
        <v>30000000</v>
      </c>
      <c r="I34" s="26">
        <v>0.25</v>
      </c>
      <c r="J34" s="26">
        <v>0.96299999999999997</v>
      </c>
      <c r="K34" s="25">
        <f t="shared" si="0"/>
        <v>9945315.0691</v>
      </c>
      <c r="L34" s="25">
        <f t="shared" si="1"/>
        <v>2233180.3269999996</v>
      </c>
      <c r="M34" s="25">
        <f t="shared" si="2"/>
        <v>7606679.8941000002</v>
      </c>
      <c r="N34" s="25">
        <v>105454.84800000001</v>
      </c>
      <c r="O34" s="25">
        <f t="shared" si="3"/>
        <v>7712134.7421000004</v>
      </c>
      <c r="P34" s="25">
        <v>1918194</v>
      </c>
      <c r="Q34" s="25"/>
      <c r="R34" s="25">
        <v>308746.55998000037</v>
      </c>
    </row>
    <row r="35" spans="2:18" x14ac:dyDescent="0.25">
      <c r="B35" s="24" t="s">
        <v>97</v>
      </c>
      <c r="C35" s="24">
        <v>2021</v>
      </c>
      <c r="D35" s="24" t="s">
        <v>52</v>
      </c>
      <c r="E35" s="25">
        <v>1032120996</v>
      </c>
      <c r="F35" s="25">
        <v>822112910</v>
      </c>
      <c r="G35" s="25">
        <v>772519210</v>
      </c>
      <c r="H35" s="25">
        <v>30000000</v>
      </c>
      <c r="I35" s="26">
        <v>0.25</v>
      </c>
      <c r="J35" s="26">
        <v>0.96030000000000004</v>
      </c>
      <c r="K35" s="25">
        <f t="shared" si="0"/>
        <v>9349799.9986300003</v>
      </c>
      <c r="L35" s="25">
        <f t="shared" si="1"/>
        <v>2113933.1770000001</v>
      </c>
      <c r="M35" s="25">
        <f t="shared" si="2"/>
        <v>7130411.9736299999</v>
      </c>
      <c r="N35" s="25">
        <v>105454.84800000001</v>
      </c>
      <c r="O35" s="25">
        <f t="shared" si="3"/>
        <v>7235866.8216300001</v>
      </c>
      <c r="P35" s="25">
        <v>1559570</v>
      </c>
      <c r="Q35" s="25"/>
      <c r="R35" s="25">
        <v>436945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1032120996</v>
      </c>
      <c r="F36" s="28">
        <v>970423340</v>
      </c>
      <c r="G36" s="28">
        <v>880489980</v>
      </c>
      <c r="H36" s="28">
        <v>30000000</v>
      </c>
      <c r="I36" s="29">
        <v>0.25</v>
      </c>
      <c r="J36" s="29">
        <v>0.96030000000000004</v>
      </c>
      <c r="K36" s="28">
        <f t="shared" si="0"/>
        <v>10656570.227940001</v>
      </c>
      <c r="L36" s="28">
        <f t="shared" si="1"/>
        <v>2383860.102</v>
      </c>
      <c r="M36" s="28">
        <f t="shared" si="2"/>
        <v>8167255.2779400004</v>
      </c>
      <c r="N36" s="28">
        <v>105454.84800000001</v>
      </c>
      <c r="O36" s="28">
        <f t="shared" si="3"/>
        <v>8272710.1259400006</v>
      </c>
      <c r="P36" s="28">
        <v>1857027.7991326179</v>
      </c>
      <c r="Q36" s="28"/>
      <c r="R36" s="28">
        <v>429803.67869058374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1032120996</v>
      </c>
      <c r="F37" s="28">
        <v>921902173</v>
      </c>
      <c r="G37" s="28">
        <v>836465481</v>
      </c>
      <c r="H37" s="28">
        <v>30000000</v>
      </c>
      <c r="I37" s="29">
        <v>0.25</v>
      </c>
      <c r="J37" s="29">
        <v>0.96030000000000004</v>
      </c>
      <c r="K37" s="28">
        <f t="shared" si="0"/>
        <v>10123741.716543</v>
      </c>
      <c r="L37" s="28">
        <f t="shared" si="1"/>
        <v>2273798.8544999999</v>
      </c>
      <c r="M37" s="28">
        <f t="shared" si="2"/>
        <v>7744488.0140430005</v>
      </c>
      <c r="N37" s="28">
        <v>105454.84800000001</v>
      </c>
      <c r="O37" s="28">
        <f t="shared" si="3"/>
        <v>7849942.8620430008</v>
      </c>
      <c r="P37" s="28">
        <v>1408071.024272481</v>
      </c>
      <c r="Q37" s="28"/>
      <c r="R37" s="28">
        <v>434602.00000000006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1032120996</v>
      </c>
      <c r="F38" s="28">
        <v>875807064.3499999</v>
      </c>
      <c r="G38" s="28">
        <v>794642206.94999993</v>
      </c>
      <c r="H38" s="28">
        <v>794642206.94999993</v>
      </c>
      <c r="I38" s="29">
        <v>0.25</v>
      </c>
      <c r="J38" s="29">
        <v>0.96030000000000004</v>
      </c>
      <c r="K38" s="28">
        <f t="shared" si="0"/>
        <v>9617554.6307158507</v>
      </c>
      <c r="L38" s="28">
        <f t="shared" si="1"/>
        <v>9617554.6307158507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325783.6196595598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1032120996</v>
      </c>
      <c r="F39" s="28">
        <v>832016711.13249981</v>
      </c>
      <c r="G39" s="28">
        <v>754910096.60249984</v>
      </c>
      <c r="H39" s="28">
        <v>754910096.60249984</v>
      </c>
      <c r="I39" s="29">
        <v>0.25</v>
      </c>
      <c r="J39" s="29">
        <v>0.96030000000000004</v>
      </c>
      <c r="K39" s="28">
        <f t="shared" si="0"/>
        <v>9136676.8991800547</v>
      </c>
      <c r="L39" s="28">
        <f t="shared" si="1"/>
        <v>9136676.8991800547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1032120996</v>
      </c>
      <c r="F40" s="28">
        <v>790415875.57587481</v>
      </c>
      <c r="G40" s="28">
        <v>717164591.77237487</v>
      </c>
      <c r="H40" s="28">
        <v>717164591.77237487</v>
      </c>
      <c r="I40" s="29">
        <v>0.25</v>
      </c>
      <c r="J40" s="29">
        <v>0.96030000000000004</v>
      </c>
      <c r="K40" s="28">
        <f t="shared" si="0"/>
        <v>8679843.0542210527</v>
      </c>
      <c r="L40" s="28">
        <f t="shared" si="1"/>
        <v>8679843.0542210527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1032120996</v>
      </c>
      <c r="F51" s="32"/>
      <c r="G51" s="32"/>
      <c r="H51" s="32"/>
      <c r="I51" s="33"/>
      <c r="J51" s="33"/>
      <c r="K51" s="32"/>
      <c r="L51" s="32"/>
      <c r="M51" s="34">
        <f>SUM(M17:M49)</f>
        <v>59251703.394633003</v>
      </c>
      <c r="N51" s="34">
        <f t="shared" ref="N51:R51" si="4">SUM(N17:N49)</f>
        <v>738183.9360000001</v>
      </c>
      <c r="O51" s="34">
        <f t="shared" si="4"/>
        <v>59989887.330633</v>
      </c>
      <c r="P51" s="34">
        <f t="shared" si="4"/>
        <v>11517619.183385098</v>
      </c>
      <c r="Q51" s="34">
        <f t="shared" si="4"/>
        <v>0</v>
      </c>
      <c r="R51" s="34">
        <f t="shared" si="4"/>
        <v>5072856.4983501434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24E42D99-A524-4DB7-B0DF-5412E9FB301D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2022-09-09T19:38:06Z</dcterms:created>
  <dcterms:modified xsi:type="dcterms:W3CDTF">2022-09-09T19:38:31Z</dcterms:modified>
</cp:coreProperties>
</file>