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FADFD5AE-EE48-49E4-B6AD-1C5188FA9EC0}" xr6:coauthVersionLast="45" xr6:coauthVersionMax="45" xr10:uidLastSave="{00000000-0000-0000-0000-000000000000}"/>
  <bookViews>
    <workbookView xWindow="-120" yWindow="-120" windowWidth="29040" windowHeight="15840" firstSheet="1" xr2:uid="{00000000-000D-0000-FFFF-FFFF00000000}"/>
  </bookViews>
  <sheets>
    <sheet name="2020 773 3-Digit Tab #2" sheetId="2" r:id="rId1"/>
    <sheet name="2020 773 3-Digit Tab #3 " sheetId="3" r:id="rId2"/>
  </sheets>
  <definedNames>
    <definedName name="_MailAutoSig" localSheetId="0">'2020 773 3-Digit Tab #2'!$A$20</definedName>
    <definedName name="_xlnm.Print_Area" localSheetId="0">'2020 773 3-Digit Tab #2'!$A$1:$B$53</definedName>
    <definedName name="_xlnm.Print_Area" localSheetId="1">'2020 773 3-Digit Tab #3 '!$A$1:$J$67</definedName>
    <definedName name="Z_0D3E1162_75D5_41D6_B7F3_27A55EA8EB2C_.wvu.PrintArea" localSheetId="0" hidden="1">'2020 773 3-Digit Tab #2'!$A$2:$B$53</definedName>
    <definedName name="Z_0D3E1162_75D5_41D6_B7F3_27A55EA8EB2C_.wvu.PrintArea" localSheetId="1" hidden="1">'2020 773 3-Digit Tab #3 '!$A$2:$J$67</definedName>
    <definedName name="Z_4EB365B0_F55C_4F98_A2C6_17E8CFD3E5EA_.wvu.PrintArea" localSheetId="0" hidden="1">'2020 773 3-Digit Tab #2'!$A$2:$B$53</definedName>
    <definedName name="Z_4EB365B0_F55C_4F98_A2C6_17E8CFD3E5EA_.wvu.PrintArea" localSheetId="1" hidden="1">'2020 773 3-Digit Tab #3 '!$A$2:$J$67</definedName>
    <definedName name="Z_AA2B6685_5687_440D_AB04_87EBC99A1891_.wvu.PrintArea" localSheetId="0" hidden="1">'2020 773 3-Digit Tab #2'!$A$2:$B$53</definedName>
    <definedName name="Z_AA2B6685_5687_440D_AB04_87EBC99A1891_.wvu.PrintArea" localSheetId="1" hidden="1">'2020 773 3-Digit Tab #3 '!$A$2:$J$67</definedName>
  </definedNames>
  <calcPr calcId="191028" iterateCount="25" iterateDelta="9.9999999999999995E-7"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3" l="1"/>
</calcChain>
</file>

<file path=xl/sharedStrings.xml><?xml version="1.0" encoding="utf-8"?>
<sst xmlns="http://schemas.openxmlformats.org/spreadsheetml/2006/main" count="163" uniqueCount="154">
  <si>
    <t>773-3D-2020-T2</t>
  </si>
  <si>
    <t>SR</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</si>
  <si>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</si>
  <si>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t>Application #:</t>
  </si>
  <si>
    <t>SECTION 1: Original Project Information</t>
  </si>
  <si>
    <t xml:space="preserve">1.  Name of school district </t>
  </si>
  <si>
    <t>Gregory-Portland ISD</t>
  </si>
  <si>
    <t>2.  Name of central appraisal district (CAD) appraising the qualified property in this school district</t>
  </si>
  <si>
    <t>San Patricio CAD</t>
  </si>
  <si>
    <t xml:space="preserve">3.  Name of project on original application (or short description of facility) </t>
  </si>
  <si>
    <t>4.  Name of company/companies entering into original agreement with district.  [Please separate name of companies with semicolons.  Use as many semicolons as needed.]</t>
  </si>
  <si>
    <t>Corpus Christi Liquefaction, LLC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</si>
  <si>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</si>
  <si>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</si>
  <si>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</si>
  <si>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32048261799</t>
  </si>
  <si>
    <t>3.  NAICS Code of current agreement holder(s) (6 Digit)</t>
  </si>
  <si>
    <t>325120</t>
  </si>
  <si>
    <t>4.  Complete mailing address of  agreement holder responsible for 313 reporting</t>
  </si>
  <si>
    <t>700 Milam Street, Suite 1900, Houston, TX 77002</t>
  </si>
  <si>
    <t>5.  Name of company contact person of agreement holder responsible for 313 reporting</t>
  </si>
  <si>
    <t>Andrea Carter-Virtanen</t>
  </si>
  <si>
    <t>6.  Title/Company</t>
  </si>
  <si>
    <t>Senior Counsel, Tax/Cheriere Energy, Inc.</t>
  </si>
  <si>
    <t>7.  Phone</t>
  </si>
  <si>
    <t>713-375-5474</t>
  </si>
  <si>
    <t>8.  Email</t>
  </si>
  <si>
    <t>andrea.carter@cheniere.com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</si>
  <si>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</si>
  <si>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Corpus Christi Liquefaction, LLC; 32048261799</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</si>
  <si>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</si>
  <si>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</si>
  <si>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</si>
  <si>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</si>
  <si>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</si>
  <si>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</si>
  <si>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</si>
  <si>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02-18-2014</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</si>
  <si>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</si>
  <si>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</si>
  <si>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Q2 2019</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</si>
  <si>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</si>
  <si>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</si>
  <si>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</si>
  <si>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</si>
  <si>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</si>
  <si>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</si>
  <si>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</si>
  <si>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</si>
  <si>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</si>
  <si>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</si>
  <si>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</si>
  <si>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</si>
  <si>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</si>
  <si>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</si>
  <si>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</si>
  <si>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</si>
  <si>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</si>
  <si>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/s/Andrea Carter-Virtanen</t>
  </si>
  <si>
    <t>2.  Title/Company</t>
  </si>
  <si>
    <t>3.  Complete mailing address</t>
  </si>
  <si>
    <t>4.  Phone</t>
  </si>
  <si>
    <t>5.  Email</t>
  </si>
  <si>
    <r>
      <t>Ver. 773-3D-</t>
    </r>
    <r>
      <rPr>
        <sz val="11"/>
        <rFont val="Calibri"/>
        <family val="2"/>
        <scheme val="minor"/>
      </rPr>
      <t>2020.V1</t>
    </r>
  </si>
  <si>
    <t>773-3D-2020-T3</t>
  </si>
  <si>
    <r>
      <t>Three-Digit Chapter 313 projects - 50-773A Form - Investment and Value Table -</t>
    </r>
    <r>
      <rPr>
        <sz val="14"/>
        <rFont val="Calibri"/>
        <family val="2"/>
        <scheme val="minor"/>
      </rPr>
      <t xml:space="preserve"> </t>
    </r>
    <r>
      <rPr>
        <b/>
        <sz val="14"/>
        <rFont val="Calibri"/>
        <family val="2"/>
        <scheme val="minor"/>
      </rPr>
      <t>2020 (Excel Workbook Tab #3)</t>
    </r>
  </si>
  <si>
    <t>Eligibility category</t>
  </si>
  <si>
    <t>Manufacturing</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</si>
  <si>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</si>
  <si>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</si>
  <si>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</si>
  <si>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</si>
  <si>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</si>
  <si>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</si>
  <si>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</si>
  <si>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</si>
  <si>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</si>
  <si>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</si>
  <si>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</si>
  <si>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</si>
  <si>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</si>
  <si>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</si>
  <si>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</si>
  <si>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</si>
  <si>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</si>
  <si>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</si>
  <si>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</si>
  <si>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</si>
  <si>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</si>
  <si>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</si>
  <si>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</si>
  <si>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</si>
  <si>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</si>
  <si>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</si>
  <si>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</si>
  <si>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</si>
  <si>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</si>
  <si>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</si>
  <si>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</si>
  <si>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</si>
  <si>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</si>
  <si>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</si>
  <si>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</si>
  <si>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</si>
  <si>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</si>
  <si>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</si>
  <si>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</si>
  <si>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</si>
  <si>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</si>
  <si>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</si>
  <si>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</si>
  <si>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</si>
  <si>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</si>
  <si>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</si>
  <si>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</si>
  <si>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</si>
  <si>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</si>
  <si>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</si>
  <si>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</si>
  <si>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</si>
  <si>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</si>
  <si>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</si>
  <si>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</si>
  <si>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</si>
  <si>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</si>
  <si>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MVP1</t>
  </si>
  <si>
    <t>2026-2027</t>
  </si>
  <si>
    <t>MVP2</t>
  </si>
  <si>
    <t>2027-2028</t>
  </si>
  <si>
    <t>MVP3</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</si>
  <si>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</si>
  <si>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</si>
  <si>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</si>
  <si>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</si>
  <si>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</si>
  <si>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</si>
  <si>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</si>
  <si>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</si>
  <si>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</si>
  <si>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</si>
  <si>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</si>
  <si>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</si>
  <si>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</si>
  <si>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</si>
  <si>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2020 50-773 form, please submit CAD reported "actual" values for 2019 and prior years.</t>
  </si>
  <si>
    <t xml:space="preserve"> For 2020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</si>
  <si>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</si>
  <si>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</si>
  <si>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</si>
  <si>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</si>
  <si>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</si>
  <si>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-2020.V1</t>
    </r>
  </si>
  <si>
    <t>………………………………………</t>
  </si>
  <si>
    <t>Corpus Christi Liquefaction - Train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</si>
</sst>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
    <numFmt numFmtId="165" formatCode="_(&quot;$&quot;* #,##0_);_(&quot;$&quot;* \(#,##0\);_(&quot;$&quot;* &quot;-&quot;??_);_(@_)"/>
    <numFmt numFmtId="166" formatCode="&quot;$&quot;#,##0"/>
    <numFmt numFmtId="167" formatCode="0000"/>
    <numFmt numFmtId="168" formatCode="&quot;$&quot;#,##0.0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cellStyleXfs>
  <cellXfs count="89">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14" fillId="0" borderId="4" xfId="0" applyFont="1" applyBorder="1"/>
    <xf numFmtId="0" fontId="0" fillId="0" borderId="1" xfId="0" applyFont="1" applyBorder="1" applyAlignment="1">
      <alignment horizontal="righ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1" xfId="0" applyFont="1" applyFill="1" applyBorder="1" applyAlignment="1">
      <alignment horizontal="center"/>
    </xf>
    <xf numFmtId="0" fontId="0" fillId="0" borderId="1" xfId="0" applyFont="1" applyBorder="1" applyAlignment="1">
      <alignment horizontal="lef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0" fontId="0" fillId="0" borderId="1" xfId="0" applyBorder="1" applyAlignment="1">
      <alignment horizontal="center"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xf numFmtId="167" fontId="0" fillId="3" borderId="1" xfId="0" applyNumberFormat="1" applyFill="1" applyBorder="1" applyAlignment="1">
      <alignment horizontal="left" wrapText="1"/>
    </xf>
    <xf numFmtId="0" fontId="0" fillId="4" borderId="1" xfId="0" applyFill="1" applyBorder="1" applyAlignment="1">
      <alignment horizontal="left" wrapText="1"/>
    </xf>
    <xf numFmtId="49" fontId="20" fillId="3" borderId="1" xfId="2" applyNumberFormat="1" applyFill="1" applyBorder="1" applyAlignment="1">
      <alignment horizontal="left" wrapText="1"/>
    </xf>
    <xf numFmtId="0" fontId="0" fillId="4" borderId="1" xfId="0" applyFill="1" applyBorder="1" applyAlignment="1">
      <alignment horizontal="left"/>
    </xf>
    <xf numFmtId="166" fontId="0" fillId="3" borderId="1" xfId="1" applyNumberFormat="1" applyFont="1" applyFill="1" applyBorder="1" applyAlignment="1">
      <alignment horizontal="left" wrapText="1"/>
    </xf>
    <xf numFmtId="164" fontId="0" fillId="0" borderId="1" xfId="0" applyNumberForma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166" fontId="0" fillId="0" borderId="1" xfId="1" applyNumberFormat="1" applyFont="1" applyFill="1" applyBorder="1" applyAlignment="1">
      <alignment horizontal="left"/>
    </xf>
    <xf numFmtId="1" fontId="0" fillId="0" borderId="1" xfId="0" applyNumberFormat="1" applyBorder="1" applyAlignment="1">
      <alignment horizontal="left" wrapText="1"/>
    </xf>
    <xf numFmtId="43" fontId="0" fillId="0" borderId="1" xfId="3" applyFont="1" applyBorder="1" applyAlignment="1">
      <alignment horizontal="center" wrapText="1"/>
    </xf>
    <xf numFmtId="168" fontId="0" fillId="0" borderId="1" xfId="0" applyNumberFormat="1" applyFont="1" applyBorder="1" applyAlignment="1">
      <alignment horizontal="center" wrapText="1"/>
    </xf>
    <xf numFmtId="49" fontId="0" fillId="3" borderId="1" xfId="0" applyNumberFormat="1" applyFont="1" applyFill="1" applyBorder="1" applyAlignment="1">
      <alignment horizontal="left"/>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rea.carter@cheniere.com" TargetMode="External"/><Relationship Id="rId1" Type="http://schemas.openxmlformats.org/officeDocument/2006/relationships/hyperlink" Target="mailto:andrea.carter@chenier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abSelected="1" zoomScaleNormal="100" workbookViewId="0">
      <selection activeCell="B8" sqref="B8"/>
    </sheetView>
  </sheetViews>
  <sheetFormatPr defaultRowHeight="15" x14ac:dyDescent="0.25"/>
  <cols>
    <col min="1" max="1" width="92.85546875" style="26" customWidth="1"/>
    <col min="2" max="2" width="50" style="26" customWidth="1"/>
    <col min="3" max="3" width="9.140625" style="4"/>
  </cols>
  <sheetData>
    <row r="1" spans="1:6" x14ac:dyDescent="0.25">
      <c r="A1" s="75" t="s">
        <v>0</v>
      </c>
      <c r="B1" s="3" t="s">
        <v>1</v>
      </c>
    </row>
    <row r="2" spans="1:6" ht="30" x14ac:dyDescent="0.25">
      <c r="A2" s="1" t="s">
        <v>2</v>
      </c>
      <c r="B2" s="3"/>
    </row>
    <row r="3" spans="1:6" x14ac:dyDescent="0.25">
      <c r="A3" s="72"/>
      <c r="B3" s="72"/>
    </row>
    <row r="4" spans="1:6" x14ac:dyDescent="0.25">
      <c r="A4" s="5" t="s">
        <v>3</v>
      </c>
      <c r="B4" s="76">
        <v>296</v>
      </c>
    </row>
    <row r="5" spans="1:6" x14ac:dyDescent="0.25">
      <c r="A5" s="6" t="s">
        <v>4</v>
      </c>
      <c r="B5" s="77"/>
    </row>
    <row r="6" spans="1:6" x14ac:dyDescent="0.25">
      <c r="A6" s="5" t="s">
        <v>5</v>
      </c>
      <c r="B6" s="65" t="s">
        <v>6</v>
      </c>
    </row>
    <row r="7" spans="1:6" ht="21" customHeight="1" x14ac:dyDescent="0.25">
      <c r="A7" s="5" t="s">
        <v>7</v>
      </c>
      <c r="B7" s="65" t="s">
        <v>8</v>
      </c>
    </row>
    <row r="8" spans="1:6" x14ac:dyDescent="0.25">
      <c r="A8" s="5" t="s">
        <v>9</v>
      </c>
      <c r="B8" s="65" t="s">
        <v>153</v>
      </c>
    </row>
    <row r="9" spans="1:6" ht="30" x14ac:dyDescent="0.25">
      <c r="A9" s="3" t="s">
        <v>10</v>
      </c>
      <c r="B9" s="65" t="s">
        <v>11</v>
      </c>
    </row>
    <row r="10" spans="1:6" ht="30" customHeight="1" x14ac:dyDescent="0.25">
      <c r="A10" s="8" t="s">
        <v>12</v>
      </c>
      <c r="B10" s="77"/>
    </row>
    <row r="11" spans="1:6" x14ac:dyDescent="0.25">
      <c r="A11" s="2" t="s">
        <v>13</v>
      </c>
      <c r="B11" s="65" t="s">
        <v>11</v>
      </c>
    </row>
    <row r="12" spans="1:6" x14ac:dyDescent="0.25">
      <c r="A12" s="2" t="s">
        <v>14</v>
      </c>
      <c r="B12" s="65" t="s">
        <v>15</v>
      </c>
      <c r="F12" s="9"/>
    </row>
    <row r="13" spans="1:6" x14ac:dyDescent="0.25">
      <c r="A13" s="10" t="s">
        <v>16</v>
      </c>
      <c r="B13" s="65" t="s">
        <v>17</v>
      </c>
    </row>
    <row r="14" spans="1:6" x14ac:dyDescent="0.25">
      <c r="A14" s="3" t="s">
        <v>18</v>
      </c>
      <c r="B14" s="65" t="s">
        <v>19</v>
      </c>
    </row>
    <row r="15" spans="1:6" x14ac:dyDescent="0.25">
      <c r="A15" s="3" t="s">
        <v>20</v>
      </c>
      <c r="B15" s="65" t="s">
        <v>21</v>
      </c>
    </row>
    <row r="16" spans="1:6" x14ac:dyDescent="0.25">
      <c r="A16" s="2" t="s">
        <v>22</v>
      </c>
      <c r="B16" s="65" t="s">
        <v>23</v>
      </c>
    </row>
    <row r="17" spans="1:2" x14ac:dyDescent="0.25">
      <c r="A17" s="3" t="s">
        <v>24</v>
      </c>
      <c r="B17" s="65" t="s">
        <v>25</v>
      </c>
    </row>
    <row r="18" spans="1:2" x14ac:dyDescent="0.25">
      <c r="A18" s="3" t="s">
        <v>26</v>
      </c>
      <c r="B18" s="78" t="s">
        <v>27</v>
      </c>
    </row>
    <row r="19" spans="1:2" ht="30" x14ac:dyDescent="0.25">
      <c r="A19" s="11" t="s">
        <v>28</v>
      </c>
      <c r="B19" s="65" t="s">
        <v>29</v>
      </c>
    </row>
    <row r="20" spans="1:2" x14ac:dyDescent="0.25">
      <c r="A20" s="11" t="s">
        <v>30</v>
      </c>
      <c r="B20" s="65" t="s">
        <v>31</v>
      </c>
    </row>
    <row r="21" spans="1:2" ht="30" x14ac:dyDescent="0.25">
      <c r="A21" s="11" t="s">
        <v>32</v>
      </c>
      <c r="B21" s="65" t="s">
        <v>33</v>
      </c>
    </row>
    <row r="22" spans="1:2" ht="30" x14ac:dyDescent="0.25">
      <c r="A22" s="11" t="s">
        <v>34</v>
      </c>
      <c r="B22" s="65" t="s">
        <v>33</v>
      </c>
    </row>
    <row r="23" spans="1:2" x14ac:dyDescent="0.25">
      <c r="A23" s="6" t="s">
        <v>35</v>
      </c>
      <c r="B23" s="12"/>
    </row>
    <row r="24" spans="1:2" x14ac:dyDescent="0.25">
      <c r="A24" s="5" t="s">
        <v>36</v>
      </c>
      <c r="B24" s="65" t="s">
        <v>37</v>
      </c>
    </row>
    <row r="25" spans="1:2" x14ac:dyDescent="0.25">
      <c r="A25" s="5" t="s">
        <v>38</v>
      </c>
      <c r="B25" s="65">
        <v>2016</v>
      </c>
    </row>
    <row r="26" spans="1:2" ht="30" x14ac:dyDescent="0.25">
      <c r="A26" s="3" t="s">
        <v>39</v>
      </c>
      <c r="B26" s="65" t="s">
        <v>40</v>
      </c>
    </row>
    <row r="27" spans="1:2" x14ac:dyDescent="0.25">
      <c r="A27" s="5" t="s">
        <v>41</v>
      </c>
      <c r="B27" s="65">
        <v>2018</v>
      </c>
    </row>
    <row r="28" spans="1:2" x14ac:dyDescent="0.25">
      <c r="A28" s="8" t="s">
        <v>42</v>
      </c>
      <c r="B28" s="79"/>
    </row>
    <row r="29" spans="1:2" x14ac:dyDescent="0.25">
      <c r="A29" s="13" t="s">
        <v>43</v>
      </c>
      <c r="B29" s="80">
        <v>30000000</v>
      </c>
    </row>
    <row r="30" spans="1:2" ht="30" x14ac:dyDescent="0.25">
      <c r="A30" s="14" t="s">
        <v>44</v>
      </c>
      <c r="B30" s="80">
        <v>30000000</v>
      </c>
    </row>
    <row r="31" spans="1:2" ht="30" x14ac:dyDescent="0.25">
      <c r="A31" s="14" t="s">
        <v>45</v>
      </c>
      <c r="B31" s="80">
        <v>2032208664.4083331</v>
      </c>
    </row>
    <row r="32" spans="1:2" x14ac:dyDescent="0.25">
      <c r="A32" s="8" t="s">
        <v>46</v>
      </c>
      <c r="B32" s="7"/>
    </row>
    <row r="33" spans="1:5" x14ac:dyDescent="0.25">
      <c r="A33" s="13" t="s">
        <v>47</v>
      </c>
      <c r="B33" s="15">
        <v>0</v>
      </c>
    </row>
    <row r="34" spans="1:5" x14ac:dyDescent="0.25">
      <c r="A34" s="13" t="s">
        <v>48</v>
      </c>
      <c r="B34" s="15">
        <v>72</v>
      </c>
    </row>
    <row r="35" spans="1:5" ht="60" x14ac:dyDescent="0.25">
      <c r="A35" s="16" t="s">
        <v>49</v>
      </c>
      <c r="B35" s="15">
        <v>2017</v>
      </c>
    </row>
    <row r="36" spans="1:5" x14ac:dyDescent="0.25">
      <c r="A36" s="17" t="s">
        <v>50</v>
      </c>
      <c r="B36" s="7"/>
    </row>
    <row r="37" spans="1:5" x14ac:dyDescent="0.25">
      <c r="A37" s="18" t="s">
        <v>51</v>
      </c>
      <c r="B37" s="19">
        <v>157</v>
      </c>
    </row>
    <row r="38" spans="1:5" ht="30" x14ac:dyDescent="0.25">
      <c r="A38" s="18" t="s">
        <v>52</v>
      </c>
      <c r="B38" s="19">
        <v>165</v>
      </c>
    </row>
    <row r="39" spans="1:5" x14ac:dyDescent="0.25">
      <c r="A39" s="13" t="s">
        <v>53</v>
      </c>
      <c r="B39" s="63">
        <v>112414</v>
      </c>
    </row>
    <row r="40" spans="1:5" x14ac:dyDescent="0.25">
      <c r="A40" s="13" t="s">
        <v>54</v>
      </c>
      <c r="B40" s="64">
        <v>18548361</v>
      </c>
    </row>
    <row r="41" spans="1:5" x14ac:dyDescent="0.25">
      <c r="A41" s="6" t="s">
        <v>55</v>
      </c>
      <c r="B41" s="20"/>
    </row>
    <row r="42" spans="1:5" ht="75" x14ac:dyDescent="0.25">
      <c r="A42" s="2" t="s">
        <v>56</v>
      </c>
      <c r="B42" s="20"/>
      <c r="C42" s="21"/>
      <c r="D42" s="22"/>
      <c r="E42" s="9"/>
    </row>
    <row r="43" spans="1:5" x14ac:dyDescent="0.25">
      <c r="A43" s="2" t="s">
        <v>57</v>
      </c>
      <c r="B43" s="88" t="s">
        <v>58</v>
      </c>
      <c r="C43" s="21"/>
      <c r="D43" s="22"/>
      <c r="E43" s="9"/>
    </row>
    <row r="44" spans="1:5" x14ac:dyDescent="0.25">
      <c r="A44" s="23" t="s">
        <v>59</v>
      </c>
      <c r="B44" s="65" t="s">
        <v>23</v>
      </c>
      <c r="C44" s="21"/>
      <c r="D44" s="22"/>
      <c r="E44" s="9"/>
    </row>
    <row r="45" spans="1:5" x14ac:dyDescent="0.25">
      <c r="A45" s="24" t="s">
        <v>60</v>
      </c>
      <c r="B45" s="65" t="s">
        <v>19</v>
      </c>
      <c r="C45" s="21"/>
      <c r="D45" s="22"/>
      <c r="E45" s="9"/>
    </row>
    <row r="46" spans="1:5" x14ac:dyDescent="0.25">
      <c r="A46" s="24" t="s">
        <v>61</v>
      </c>
      <c r="B46" s="65" t="s">
        <v>25</v>
      </c>
      <c r="C46" s="21"/>
      <c r="D46" s="22"/>
      <c r="E46" s="9"/>
    </row>
    <row r="47" spans="1:5" x14ac:dyDescent="0.25">
      <c r="A47" s="24" t="s">
        <v>62</v>
      </c>
      <c r="B47" s="78" t="s">
        <v>27</v>
      </c>
      <c r="C47" s="21"/>
      <c r="D47" s="22"/>
      <c r="E47" s="9"/>
    </row>
    <row r="48" spans="1:5" ht="15.75" x14ac:dyDescent="0.25">
      <c r="A48" s="71"/>
      <c r="B48" s="25"/>
      <c r="C48" s="21"/>
      <c r="D48" s="22"/>
    </row>
    <row r="49" spans="1:2" ht="15.75" x14ac:dyDescent="0.25">
      <c r="A49" s="67"/>
    </row>
    <row r="52" spans="1:2" x14ac:dyDescent="0.25">
      <c r="B52" s="74" t="s">
        <v>63</v>
      </c>
    </row>
  </sheetData>
  <hyperlinks>
    <hyperlink ref="B18" r:id="rId1" xr:uid="{EE2FC4EB-77C1-4A6A-BABF-05A9B4591342}"/>
    <hyperlink ref="B47" r:id="rId2" xr:uid="{B6B8E612-D20B-4BA4-BA62-B8B25E40F704}"/>
  </hyperlinks>
  <printOptions headings="1"/>
  <pageMargins left="0.7" right="0.7" top="0.75" bottom="0.75" header="0.3" footer="0.3"/>
  <pageSetup paperSize="17" scale="65"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J106"/>
  <sheetViews>
    <sheetView showWhiteSpace="0" topLeftCell="A4" zoomScale="90" zoomScaleNormal="90" zoomScaleSheetLayoutView="50" zoomScalePageLayoutView="70" workbookViewId="0">
      <selection activeCell="G10" sqref="G10"/>
    </sheetView>
  </sheetViews>
  <sheetFormatPr defaultRowHeight="15" x14ac:dyDescent="0.25"/>
  <cols>
    <col min="1" max="1" width="36.5703125" style="34" customWidth="1"/>
    <col min="2" max="2" width="18.7109375" style="34" customWidth="1"/>
    <col min="3" max="3" width="18.140625" style="62" customWidth="1"/>
    <col min="4" max="5" width="13.5703125" style="46" customWidth="1"/>
    <col min="6" max="6" width="26.7109375" style="46" customWidth="1"/>
    <col min="7" max="7" width="30.85546875" style="46" customWidth="1"/>
    <col min="8" max="8" width="23" style="46" customWidth="1"/>
    <col min="9" max="9" width="25.7109375" style="46" customWidth="1"/>
    <col min="10" max="10" width="58.5703125" style="46" customWidth="1"/>
    <col min="11" max="211" width="9.140625" style="34"/>
    <col min="212" max="219" width="13.5703125" style="34" customWidth="1"/>
    <col min="220" max="467" width="9.140625" style="34"/>
    <col min="468" max="475" width="13.5703125" style="34" customWidth="1"/>
    <col min="476" max="723" width="9.140625" style="34"/>
    <col min="724" max="731" width="13.5703125" style="34" customWidth="1"/>
    <col min="732" max="979" width="9.140625" style="34"/>
    <col min="980" max="987" width="13.5703125" style="34" customWidth="1"/>
    <col min="988" max="1235" width="9.140625" style="34"/>
    <col min="1236" max="1243" width="13.5703125" style="34" customWidth="1"/>
    <col min="1244" max="1491" width="9.140625" style="34"/>
    <col min="1492" max="1499" width="13.5703125" style="34" customWidth="1"/>
    <col min="1500" max="1747" width="9.140625" style="34"/>
    <col min="1748" max="1755" width="13.5703125" style="34" customWidth="1"/>
    <col min="1756" max="2003" width="9.140625" style="34"/>
    <col min="2004" max="2011" width="13.5703125" style="34" customWidth="1"/>
    <col min="2012" max="2259" width="9.140625" style="34"/>
    <col min="2260" max="2267" width="13.5703125" style="34" customWidth="1"/>
    <col min="2268" max="2515" width="9.140625" style="34"/>
    <col min="2516" max="2523" width="13.5703125" style="34" customWidth="1"/>
    <col min="2524" max="2771" width="9.140625" style="34"/>
    <col min="2772" max="2779" width="13.5703125" style="34" customWidth="1"/>
    <col min="2780" max="3027" width="9.140625" style="34"/>
    <col min="3028" max="3035" width="13.5703125" style="34" customWidth="1"/>
    <col min="3036" max="3283" width="9.140625" style="34"/>
    <col min="3284" max="3291" width="13.5703125" style="34" customWidth="1"/>
    <col min="3292" max="3539" width="9.140625" style="34"/>
    <col min="3540" max="3547" width="13.5703125" style="34" customWidth="1"/>
    <col min="3548" max="3795" width="9.140625" style="34"/>
    <col min="3796" max="3803" width="13.5703125" style="34" customWidth="1"/>
    <col min="3804" max="4051" width="9.140625" style="34"/>
    <col min="4052" max="4059" width="13.5703125" style="34" customWidth="1"/>
    <col min="4060" max="4307" width="9.140625" style="34"/>
    <col min="4308" max="4315" width="13.5703125" style="34" customWidth="1"/>
    <col min="4316" max="4563" width="9.140625" style="34"/>
    <col min="4564" max="4571" width="13.5703125" style="34" customWidth="1"/>
    <col min="4572" max="4819" width="9.140625" style="34"/>
    <col min="4820" max="4827" width="13.5703125" style="34" customWidth="1"/>
    <col min="4828" max="5075" width="9.140625" style="34"/>
    <col min="5076" max="5083" width="13.5703125" style="34" customWidth="1"/>
    <col min="5084" max="5331" width="9.140625" style="34"/>
    <col min="5332" max="5339" width="13.5703125" style="34" customWidth="1"/>
    <col min="5340" max="5587" width="9.140625" style="34"/>
    <col min="5588" max="5595" width="13.5703125" style="34" customWidth="1"/>
    <col min="5596" max="5843" width="9.140625" style="34"/>
    <col min="5844" max="5851" width="13.5703125" style="34" customWidth="1"/>
    <col min="5852" max="6099" width="9.140625" style="34"/>
    <col min="6100" max="6107" width="13.5703125" style="34" customWidth="1"/>
    <col min="6108" max="6355" width="9.140625" style="34"/>
    <col min="6356" max="6363" width="13.5703125" style="34" customWidth="1"/>
    <col min="6364" max="6611" width="9.140625" style="34"/>
    <col min="6612" max="6619" width="13.5703125" style="34" customWidth="1"/>
    <col min="6620" max="6867" width="9.140625" style="34"/>
    <col min="6868" max="6875" width="13.5703125" style="34" customWidth="1"/>
    <col min="6876" max="7123" width="9.140625" style="34"/>
    <col min="7124" max="7131" width="13.5703125" style="34" customWidth="1"/>
    <col min="7132" max="7379" width="9.140625" style="34"/>
    <col min="7380" max="7387" width="13.5703125" style="34" customWidth="1"/>
    <col min="7388" max="7635" width="9.140625" style="34"/>
    <col min="7636" max="7643" width="13.5703125" style="34" customWidth="1"/>
    <col min="7644" max="7891" width="9.140625" style="34"/>
    <col min="7892" max="7899" width="13.5703125" style="34" customWidth="1"/>
    <col min="7900" max="8147" width="9.140625" style="34"/>
    <col min="8148" max="8155" width="13.5703125" style="34" customWidth="1"/>
    <col min="8156" max="8403" width="9.140625" style="34"/>
    <col min="8404" max="8411" width="13.5703125" style="34" customWidth="1"/>
    <col min="8412" max="8659" width="9.140625" style="34"/>
    <col min="8660" max="8667" width="13.5703125" style="34" customWidth="1"/>
    <col min="8668" max="8915" width="9.140625" style="34"/>
    <col min="8916" max="8923" width="13.5703125" style="34" customWidth="1"/>
    <col min="8924" max="9171" width="9.140625" style="34"/>
    <col min="9172" max="9179" width="13.5703125" style="34" customWidth="1"/>
    <col min="9180" max="9427" width="9.140625" style="34"/>
    <col min="9428" max="9435" width="13.5703125" style="34" customWidth="1"/>
    <col min="9436" max="9683" width="9.140625" style="34"/>
    <col min="9684" max="9691" width="13.5703125" style="34" customWidth="1"/>
    <col min="9692" max="9939" width="9.140625" style="34"/>
    <col min="9940" max="9947" width="13.5703125" style="34" customWidth="1"/>
    <col min="9948" max="10195" width="9.140625" style="34"/>
    <col min="10196" max="10203" width="13.5703125" style="34" customWidth="1"/>
    <col min="10204" max="10451" width="9.140625" style="34"/>
    <col min="10452" max="10459" width="13.5703125" style="34" customWidth="1"/>
    <col min="10460" max="10707" width="9.140625" style="34"/>
    <col min="10708" max="10715" width="13.5703125" style="34" customWidth="1"/>
    <col min="10716" max="10963" width="9.140625" style="34"/>
    <col min="10964" max="10971" width="13.5703125" style="34" customWidth="1"/>
    <col min="10972" max="11219" width="9.140625" style="34"/>
    <col min="11220" max="11227" width="13.5703125" style="34" customWidth="1"/>
    <col min="11228" max="11475" width="9.140625" style="34"/>
    <col min="11476" max="11483" width="13.5703125" style="34" customWidth="1"/>
    <col min="11484" max="11731" width="9.140625" style="34"/>
    <col min="11732" max="11739" width="13.5703125" style="34" customWidth="1"/>
    <col min="11740" max="11987" width="9.140625" style="34"/>
    <col min="11988" max="11995" width="13.5703125" style="34" customWidth="1"/>
    <col min="11996" max="12243" width="9.140625" style="34"/>
    <col min="12244" max="12251" width="13.5703125" style="34" customWidth="1"/>
    <col min="12252" max="12499" width="9.140625" style="34"/>
    <col min="12500" max="12507" width="13.5703125" style="34" customWidth="1"/>
    <col min="12508" max="12755" width="9.140625" style="34"/>
    <col min="12756" max="12763" width="13.5703125" style="34" customWidth="1"/>
    <col min="12764" max="13011" width="9.140625" style="34"/>
    <col min="13012" max="13019" width="13.5703125" style="34" customWidth="1"/>
    <col min="13020" max="13267" width="9.140625" style="34"/>
    <col min="13268" max="13275" width="13.5703125" style="34" customWidth="1"/>
    <col min="13276" max="13523" width="9.140625" style="34"/>
    <col min="13524" max="13531" width="13.5703125" style="34" customWidth="1"/>
    <col min="13532" max="13779" width="9.140625" style="34"/>
    <col min="13780" max="13787" width="13.5703125" style="34" customWidth="1"/>
    <col min="13788" max="14035" width="9.140625" style="34"/>
    <col min="14036" max="14043" width="13.5703125" style="34" customWidth="1"/>
    <col min="14044" max="14291" width="9.140625" style="34"/>
    <col min="14292" max="14299" width="13.5703125" style="34" customWidth="1"/>
    <col min="14300" max="14547" width="9.140625" style="34"/>
    <col min="14548" max="14555" width="13.5703125" style="34" customWidth="1"/>
    <col min="14556" max="14803" width="9.140625" style="34"/>
    <col min="14804" max="14811" width="13.5703125" style="34" customWidth="1"/>
    <col min="14812" max="15059" width="9.140625" style="34"/>
    <col min="15060" max="15067" width="13.5703125" style="34" customWidth="1"/>
    <col min="15068" max="15315" width="9.140625" style="34"/>
    <col min="15316" max="15323" width="13.5703125" style="34" customWidth="1"/>
    <col min="15324" max="15571" width="9.140625" style="34"/>
    <col min="15572" max="15579" width="13.5703125" style="34" customWidth="1"/>
    <col min="15580" max="15827" width="9.140625" style="34"/>
    <col min="15828" max="15835" width="13.5703125" style="34" customWidth="1"/>
    <col min="15836" max="16083" width="9.140625" style="34"/>
    <col min="16084" max="16091" width="13.5703125" style="34" customWidth="1"/>
    <col min="16092" max="16384" width="9.140625" style="34"/>
  </cols>
  <sheetData>
    <row r="1" spans="1:10" x14ac:dyDescent="0.25">
      <c r="A1" s="73" t="s">
        <v>64</v>
      </c>
      <c r="B1" s="24"/>
    </row>
    <row r="2" spans="1:10" ht="30" customHeight="1" x14ac:dyDescent="0.3">
      <c r="A2" s="27"/>
      <c r="B2" s="28" t="s">
        <v>65</v>
      </c>
      <c r="C2" s="29"/>
      <c r="D2" s="30"/>
      <c r="E2" s="30"/>
      <c r="F2" s="31"/>
      <c r="G2" s="24"/>
      <c r="H2" s="24"/>
      <c r="I2" s="31"/>
      <c r="J2" s="32"/>
    </row>
    <row r="3" spans="1:10" ht="18.75" x14ac:dyDescent="0.3">
      <c r="A3" s="27"/>
      <c r="B3" s="66"/>
      <c r="C3" s="29"/>
      <c r="D3" s="30"/>
      <c r="E3" s="24"/>
      <c r="F3" s="36" t="s">
        <v>3</v>
      </c>
      <c r="G3" s="81">
        <v>296</v>
      </c>
      <c r="H3" s="39"/>
      <c r="I3" s="31"/>
      <c r="J3" s="68"/>
    </row>
    <row r="4" spans="1:10" ht="15.75" x14ac:dyDescent="0.25">
      <c r="A4" s="27"/>
      <c r="B4" s="35"/>
      <c r="C4" s="29"/>
      <c r="D4" s="30"/>
      <c r="E4" s="24"/>
      <c r="F4" s="32" t="s">
        <v>66</v>
      </c>
      <c r="G4" s="82" t="s">
        <v>67</v>
      </c>
      <c r="H4" s="37"/>
      <c r="I4" s="37"/>
      <c r="J4" s="32"/>
    </row>
    <row r="5" spans="1:10" ht="15.75" x14ac:dyDescent="0.25">
      <c r="A5" s="27"/>
      <c r="B5" s="35"/>
      <c r="C5" s="29"/>
      <c r="D5" s="30"/>
      <c r="E5" s="24"/>
      <c r="F5" s="36" t="s">
        <v>68</v>
      </c>
      <c r="G5" s="82" t="s">
        <v>6</v>
      </c>
      <c r="H5" s="24"/>
      <c r="I5" s="31"/>
      <c r="J5" s="32"/>
    </row>
    <row r="6" spans="1:10" ht="15.75" x14ac:dyDescent="0.25">
      <c r="A6" s="27"/>
      <c r="B6" s="35"/>
      <c r="C6" s="29"/>
      <c r="D6" s="30"/>
      <c r="E6" s="24"/>
      <c r="F6" s="32" t="s">
        <v>69</v>
      </c>
      <c r="G6" s="83" t="s">
        <v>11</v>
      </c>
      <c r="H6" s="24"/>
      <c r="I6" s="31"/>
      <c r="J6" s="32"/>
    </row>
    <row r="7" spans="1:10" ht="15.75" x14ac:dyDescent="0.25">
      <c r="A7" s="27"/>
      <c r="B7" s="35"/>
      <c r="C7" s="29"/>
      <c r="D7" s="30"/>
      <c r="E7" s="24"/>
      <c r="F7" s="32" t="s">
        <v>70</v>
      </c>
      <c r="G7" s="84">
        <v>30000000</v>
      </c>
      <c r="H7" s="24"/>
      <c r="I7" s="31"/>
      <c r="J7" s="32"/>
    </row>
    <row r="8" spans="1:10" x14ac:dyDescent="0.25">
      <c r="A8" s="27"/>
      <c r="B8" s="38"/>
      <c r="C8" s="39"/>
      <c r="D8" s="31"/>
      <c r="E8" s="24"/>
      <c r="F8" s="32" t="s">
        <v>71</v>
      </c>
      <c r="G8" s="85">
        <v>2016</v>
      </c>
      <c r="H8" s="24"/>
      <c r="I8" s="31"/>
      <c r="J8" s="32"/>
    </row>
    <row r="9" spans="1:10" x14ac:dyDescent="0.25">
      <c r="A9" s="27"/>
      <c r="B9" s="38"/>
      <c r="C9" s="24"/>
      <c r="D9" s="31"/>
      <c r="E9" s="24"/>
      <c r="F9" s="32" t="s">
        <v>72</v>
      </c>
      <c r="G9" s="85">
        <v>2018</v>
      </c>
      <c r="H9" s="24"/>
      <c r="I9" s="40"/>
      <c r="J9" s="31"/>
    </row>
    <row r="10" spans="1:10" x14ac:dyDescent="0.25">
      <c r="A10" s="27"/>
      <c r="B10" s="38"/>
      <c r="C10" s="24"/>
      <c r="D10" s="31"/>
      <c r="E10" s="24"/>
      <c r="F10" s="32" t="s">
        <v>73</v>
      </c>
      <c r="G10" s="85">
        <v>2015</v>
      </c>
      <c r="H10" s="41" t="s">
        <v>74</v>
      </c>
      <c r="I10" s="31"/>
      <c r="J10" s="31"/>
    </row>
    <row r="11" spans="1:10" x14ac:dyDescent="0.25">
      <c r="A11" s="27"/>
      <c r="B11" s="38"/>
      <c r="C11" s="24"/>
      <c r="D11" s="31"/>
      <c r="E11" s="24"/>
      <c r="F11" s="32" t="s">
        <v>75</v>
      </c>
      <c r="G11" s="85">
        <v>2028</v>
      </c>
      <c r="H11" s="41" t="s">
        <v>76</v>
      </c>
      <c r="I11" s="31"/>
      <c r="J11" s="31"/>
    </row>
    <row r="12" spans="1:10" x14ac:dyDescent="0.25">
      <c r="A12" s="27"/>
      <c r="B12" s="38"/>
      <c r="C12" s="42"/>
      <c r="D12" s="31"/>
      <c r="E12" s="31"/>
      <c r="F12" s="31"/>
      <c r="G12" s="24"/>
      <c r="H12" s="41" t="s">
        <v>77</v>
      </c>
      <c r="I12" s="43"/>
      <c r="J12" s="31"/>
    </row>
    <row r="13" spans="1:10" x14ac:dyDescent="0.25">
      <c r="A13" s="27"/>
      <c r="B13" s="38"/>
      <c r="C13" s="39"/>
      <c r="D13" s="31"/>
      <c r="E13" s="31"/>
      <c r="F13" s="31"/>
      <c r="G13" s="31"/>
      <c r="H13" s="31"/>
      <c r="I13" s="24"/>
      <c r="J13" s="31"/>
    </row>
    <row r="14" spans="1:10" x14ac:dyDescent="0.25">
      <c r="A14" s="27"/>
      <c r="B14" s="38"/>
      <c r="C14" s="39" t="s">
        <v>78</v>
      </c>
      <c r="D14" s="31" t="s">
        <v>79</v>
      </c>
      <c r="E14" s="31" t="s">
        <v>80</v>
      </c>
      <c r="F14" s="31" t="s">
        <v>81</v>
      </c>
      <c r="G14" s="31" t="s">
        <v>82</v>
      </c>
      <c r="H14" s="31" t="s">
        <v>83</v>
      </c>
      <c r="I14" s="31" t="s">
        <v>84</v>
      </c>
      <c r="J14" s="31"/>
    </row>
    <row r="15" spans="1:10" ht="63.75" customHeight="1" x14ac:dyDescent="0.25">
      <c r="A15" s="27"/>
      <c r="B15" s="38"/>
      <c r="C15" s="44" t="s">
        <v>85</v>
      </c>
      <c r="D15" s="45" t="s">
        <v>86</v>
      </c>
      <c r="E15" s="45" t="s">
        <v>87</v>
      </c>
      <c r="F15" s="44" t="s">
        <v>88</v>
      </c>
      <c r="G15" s="44" t="s">
        <v>89</v>
      </c>
      <c r="H15" s="45" t="s">
        <v>90</v>
      </c>
      <c r="I15" s="45" t="s">
        <v>91</v>
      </c>
      <c r="J15" s="31"/>
    </row>
    <row r="16" spans="1:10" x14ac:dyDescent="0.25">
      <c r="A16" s="27"/>
      <c r="B16" s="38"/>
      <c r="C16" s="39"/>
      <c r="D16" s="31"/>
      <c r="E16" s="31"/>
      <c r="F16" s="31"/>
      <c r="G16" s="31"/>
      <c r="H16" s="31"/>
      <c r="I16" s="31"/>
      <c r="J16" s="31"/>
    </row>
    <row r="17" spans="1:10" x14ac:dyDescent="0.25">
      <c r="A17" s="27"/>
      <c r="B17" s="38"/>
      <c r="C17" s="39"/>
      <c r="D17" s="31">
        <v>2003</v>
      </c>
      <c r="E17" s="39" t="s">
        <v>92</v>
      </c>
      <c r="F17" s="69"/>
      <c r="G17" s="69"/>
      <c r="H17" s="69"/>
      <c r="I17" s="69"/>
      <c r="J17" s="31"/>
    </row>
    <row r="18" spans="1:10" x14ac:dyDescent="0.25">
      <c r="A18" s="27"/>
      <c r="B18" s="38"/>
      <c r="C18" s="39"/>
      <c r="D18" s="31">
        <v>2004</v>
      </c>
      <c r="E18" s="39" t="s">
        <v>93</v>
      </c>
      <c r="F18" s="69"/>
      <c r="G18" s="69"/>
      <c r="H18" s="69"/>
      <c r="I18" s="69"/>
      <c r="J18" s="31"/>
    </row>
    <row r="19" spans="1:10" x14ac:dyDescent="0.25">
      <c r="A19" s="27"/>
      <c r="B19" s="38"/>
      <c r="C19" s="39"/>
      <c r="D19" s="31">
        <v>2005</v>
      </c>
      <c r="E19" s="39" t="s">
        <v>94</v>
      </c>
      <c r="F19" s="69"/>
      <c r="G19" s="69"/>
      <c r="H19" s="69"/>
      <c r="I19" s="69"/>
      <c r="J19" s="31"/>
    </row>
    <row r="20" spans="1:10" x14ac:dyDescent="0.25">
      <c r="A20" s="27"/>
      <c r="B20" s="38"/>
      <c r="C20" s="39"/>
      <c r="D20" s="31">
        <v>2006</v>
      </c>
      <c r="E20" s="42" t="s">
        <v>95</v>
      </c>
      <c r="F20" s="69"/>
      <c r="G20" s="69"/>
      <c r="H20" s="69"/>
      <c r="I20" s="69"/>
      <c r="J20" s="31"/>
    </row>
    <row r="21" spans="1:10" x14ac:dyDescent="0.25">
      <c r="A21" s="27"/>
      <c r="B21" s="38"/>
      <c r="C21" s="39"/>
      <c r="D21" s="31">
        <v>2007</v>
      </c>
      <c r="E21" s="42" t="s">
        <v>96</v>
      </c>
      <c r="F21" s="69"/>
      <c r="G21" s="69"/>
      <c r="H21" s="69"/>
      <c r="I21" s="69"/>
      <c r="J21" s="31"/>
    </row>
    <row r="22" spans="1:10" x14ac:dyDescent="0.25">
      <c r="A22" s="27"/>
      <c r="B22" s="38"/>
      <c r="C22" s="39"/>
      <c r="D22" s="31">
        <v>2008</v>
      </c>
      <c r="E22" s="42" t="s">
        <v>97</v>
      </c>
      <c r="F22" s="69"/>
      <c r="G22" s="69"/>
      <c r="H22" s="69"/>
      <c r="I22" s="69"/>
      <c r="J22" s="31"/>
    </row>
    <row r="23" spans="1:10" x14ac:dyDescent="0.25">
      <c r="A23" s="27"/>
      <c r="B23" s="38"/>
      <c r="C23" s="39"/>
      <c r="D23" s="31">
        <v>2009</v>
      </c>
      <c r="E23" s="42" t="s">
        <v>98</v>
      </c>
      <c r="F23" s="69"/>
      <c r="G23" s="69"/>
      <c r="H23" s="69"/>
      <c r="I23" s="69"/>
      <c r="J23" s="31"/>
    </row>
    <row r="24" spans="1:10" x14ac:dyDescent="0.25">
      <c r="A24" s="27"/>
      <c r="B24" s="38"/>
      <c r="C24" s="39"/>
      <c r="D24" s="31">
        <v>2010</v>
      </c>
      <c r="E24" s="42" t="s">
        <v>99</v>
      </c>
      <c r="F24" s="69"/>
      <c r="G24" s="69"/>
      <c r="H24" s="69"/>
      <c r="I24" s="69"/>
      <c r="J24" s="31"/>
    </row>
    <row r="25" spans="1:10" x14ac:dyDescent="0.25">
      <c r="A25" s="27"/>
      <c r="B25" s="38"/>
      <c r="C25" s="39"/>
      <c r="D25" s="31">
        <v>2011</v>
      </c>
      <c r="E25" s="42" t="s">
        <v>100</v>
      </c>
      <c r="F25" s="69"/>
      <c r="G25" s="69"/>
      <c r="H25" s="69"/>
      <c r="I25" s="69"/>
      <c r="J25" s="31"/>
    </row>
    <row r="26" spans="1:10" x14ac:dyDescent="0.25">
      <c r="A26" s="27"/>
      <c r="B26" s="38"/>
      <c r="C26" s="39"/>
      <c r="D26" s="31">
        <v>2012</v>
      </c>
      <c r="E26" s="42" t="s">
        <v>101</v>
      </c>
      <c r="F26" s="69"/>
      <c r="G26" s="69"/>
      <c r="H26" s="69"/>
      <c r="I26" s="69"/>
      <c r="J26" s="31"/>
    </row>
    <row r="27" spans="1:10" x14ac:dyDescent="0.25">
      <c r="A27" s="27"/>
      <c r="B27" s="38"/>
      <c r="C27" s="39"/>
      <c r="D27" s="31">
        <v>2013</v>
      </c>
      <c r="E27" s="42" t="s">
        <v>102</v>
      </c>
      <c r="F27" s="69"/>
      <c r="G27" s="69"/>
      <c r="H27" s="69"/>
      <c r="I27" s="69"/>
      <c r="J27" s="31"/>
    </row>
    <row r="28" spans="1:10" x14ac:dyDescent="0.25">
      <c r="A28" s="27"/>
      <c r="B28" s="38"/>
      <c r="C28" s="39"/>
      <c r="D28" s="31">
        <v>2014</v>
      </c>
      <c r="E28" s="42" t="s">
        <v>103</v>
      </c>
      <c r="F28" s="69"/>
      <c r="G28" s="69"/>
      <c r="H28" s="69"/>
      <c r="I28" s="69"/>
      <c r="J28" s="31"/>
    </row>
    <row r="29" spans="1:10" x14ac:dyDescent="0.25">
      <c r="A29" s="27"/>
      <c r="B29" s="38"/>
      <c r="C29" s="39"/>
      <c r="D29" s="31">
        <v>2015</v>
      </c>
      <c r="E29" s="42" t="s">
        <v>104</v>
      </c>
      <c r="F29" s="69">
        <v>71725011.684999987</v>
      </c>
      <c r="G29" s="69">
        <v>0</v>
      </c>
      <c r="H29" s="69">
        <v>0</v>
      </c>
      <c r="I29" s="69">
        <v>0</v>
      </c>
      <c r="J29" s="31"/>
    </row>
    <row r="30" spans="1:10" x14ac:dyDescent="0.25">
      <c r="A30" s="27"/>
      <c r="B30" s="38"/>
      <c r="C30" s="39" t="s">
        <v>105</v>
      </c>
      <c r="D30" s="31">
        <v>2016</v>
      </c>
      <c r="E30" s="42" t="s">
        <v>106</v>
      </c>
      <c r="F30" s="69">
        <v>669433442.39333332</v>
      </c>
      <c r="G30" s="69">
        <v>70856500</v>
      </c>
      <c r="H30" s="69">
        <v>70856500</v>
      </c>
      <c r="I30" s="69">
        <v>70856500</v>
      </c>
      <c r="J30" s="31"/>
    </row>
    <row r="31" spans="1:10" x14ac:dyDescent="0.25">
      <c r="A31" s="27"/>
      <c r="B31" s="38"/>
      <c r="C31" s="39" t="s">
        <v>107</v>
      </c>
      <c r="D31" s="31">
        <v>2017</v>
      </c>
      <c r="E31" s="42" t="s">
        <v>108</v>
      </c>
      <c r="F31" s="69">
        <v>2032208664.4083331</v>
      </c>
      <c r="G31" s="69">
        <v>695328800</v>
      </c>
      <c r="H31" s="69">
        <v>695328800</v>
      </c>
      <c r="I31" s="69">
        <v>695328800</v>
      </c>
      <c r="J31" s="31"/>
    </row>
    <row r="32" spans="1:10" x14ac:dyDescent="0.25">
      <c r="A32" s="27"/>
      <c r="B32" s="38"/>
      <c r="C32" s="39" t="s">
        <v>109</v>
      </c>
      <c r="D32" s="31">
        <v>2018</v>
      </c>
      <c r="E32" s="42" t="s">
        <v>110</v>
      </c>
      <c r="F32" s="69">
        <v>4705160766.5359993</v>
      </c>
      <c r="G32" s="69">
        <v>1986423300</v>
      </c>
      <c r="H32" s="69">
        <v>1986423300</v>
      </c>
      <c r="I32" s="69">
        <v>30000000</v>
      </c>
      <c r="J32" s="31"/>
    </row>
    <row r="33" spans="1:10" x14ac:dyDescent="0.25">
      <c r="A33" s="27"/>
      <c r="B33" s="38"/>
      <c r="C33" s="39" t="s">
        <v>111</v>
      </c>
      <c r="D33" s="31">
        <v>2019</v>
      </c>
      <c r="E33" s="42" t="s">
        <v>112</v>
      </c>
      <c r="F33" s="69">
        <v>4781667445.666666</v>
      </c>
      <c r="G33" s="69">
        <v>4435277330</v>
      </c>
      <c r="H33" s="69">
        <v>4074601180</v>
      </c>
      <c r="I33" s="69">
        <v>30000000</v>
      </c>
      <c r="J33" s="31"/>
    </row>
    <row r="34" spans="1:10" x14ac:dyDescent="0.25">
      <c r="A34" s="27"/>
      <c r="B34" s="38"/>
      <c r="C34" s="39" t="s">
        <v>113</v>
      </c>
      <c r="D34" s="31">
        <v>2020</v>
      </c>
      <c r="E34" s="42" t="s">
        <v>114</v>
      </c>
      <c r="F34" s="70">
        <v>4781667445.666666</v>
      </c>
      <c r="G34" s="70">
        <v>4124807916.9000001</v>
      </c>
      <c r="H34" s="70">
        <v>3621220804.9000001</v>
      </c>
      <c r="I34" s="70">
        <v>30000000</v>
      </c>
      <c r="J34" s="87"/>
    </row>
    <row r="35" spans="1:10" x14ac:dyDescent="0.25">
      <c r="A35" s="27"/>
      <c r="B35" s="38"/>
      <c r="C35" s="39" t="s">
        <v>115</v>
      </c>
      <c r="D35" s="31">
        <v>2021</v>
      </c>
      <c r="E35" s="42" t="s">
        <v>116</v>
      </c>
      <c r="F35" s="70">
        <v>4781667445.666666</v>
      </c>
      <c r="G35" s="70">
        <v>3836071362.7170005</v>
      </c>
      <c r="H35" s="70">
        <v>3332484250.7170005</v>
      </c>
      <c r="I35" s="70">
        <v>30000000</v>
      </c>
      <c r="J35" s="31"/>
    </row>
    <row r="36" spans="1:10" x14ac:dyDescent="0.25">
      <c r="A36" s="27"/>
      <c r="B36" s="38"/>
      <c r="C36" s="39" t="s">
        <v>117</v>
      </c>
      <c r="D36" s="31">
        <v>2022</v>
      </c>
      <c r="E36" s="42" t="s">
        <v>118</v>
      </c>
      <c r="F36" s="70">
        <v>4781667445.666666</v>
      </c>
      <c r="G36" s="70">
        <v>3567546367.3268108</v>
      </c>
      <c r="H36" s="70">
        <v>3063959255.3268108</v>
      </c>
      <c r="I36" s="70">
        <v>30000000</v>
      </c>
      <c r="J36" s="86"/>
    </row>
    <row r="37" spans="1:10" x14ac:dyDescent="0.25">
      <c r="A37" s="27"/>
      <c r="B37" s="38"/>
      <c r="C37" s="39" t="s">
        <v>119</v>
      </c>
      <c r="D37" s="31">
        <v>2023</v>
      </c>
      <c r="E37" s="42" t="s">
        <v>120</v>
      </c>
      <c r="F37" s="70">
        <v>4781667445.666666</v>
      </c>
      <c r="G37" s="70">
        <v>3317818121.613934</v>
      </c>
      <c r="H37" s="70">
        <v>2814231009.613934</v>
      </c>
      <c r="I37" s="70">
        <v>30000000</v>
      </c>
      <c r="J37" s="31"/>
    </row>
    <row r="38" spans="1:10" x14ac:dyDescent="0.25">
      <c r="A38" s="27"/>
      <c r="B38" s="38"/>
      <c r="C38" s="39" t="s">
        <v>121</v>
      </c>
      <c r="D38" s="31">
        <v>2024</v>
      </c>
      <c r="E38" s="42" t="s">
        <v>122</v>
      </c>
      <c r="F38" s="70">
        <v>4781667445.666666</v>
      </c>
      <c r="G38" s="70">
        <v>3085570853.1009588</v>
      </c>
      <c r="H38" s="70">
        <v>2581983741.1009588</v>
      </c>
      <c r="I38" s="70">
        <v>30000000</v>
      </c>
      <c r="J38" s="31"/>
    </row>
    <row r="39" spans="1:10" x14ac:dyDescent="0.25">
      <c r="A39" s="27"/>
      <c r="B39" s="38"/>
      <c r="C39" s="39" t="s">
        <v>123</v>
      </c>
      <c r="D39" s="31">
        <v>2025</v>
      </c>
      <c r="E39" s="42" t="s">
        <v>124</v>
      </c>
      <c r="F39" s="70">
        <v>4781667445.666666</v>
      </c>
      <c r="G39" s="70">
        <v>2869580893.3838921</v>
      </c>
      <c r="H39" s="70">
        <v>2365993781.3838921</v>
      </c>
      <c r="I39" s="70">
        <v>30000000</v>
      </c>
      <c r="J39" s="31"/>
    </row>
    <row r="40" spans="1:10" x14ac:dyDescent="0.25">
      <c r="A40" s="27"/>
      <c r="B40" s="38"/>
      <c r="C40" s="39" t="s">
        <v>125</v>
      </c>
      <c r="D40" s="31">
        <v>2026</v>
      </c>
      <c r="E40" s="42" t="s">
        <v>126</v>
      </c>
      <c r="F40" s="70">
        <v>4781667445.666666</v>
      </c>
      <c r="G40" s="70">
        <v>2668710230.8470197</v>
      </c>
      <c r="H40" s="70">
        <v>2165123118.8470197</v>
      </c>
      <c r="I40" s="70">
        <f>H40</f>
        <v>2165123118.8470197</v>
      </c>
      <c r="J40" s="31"/>
    </row>
    <row r="41" spans="1:10" x14ac:dyDescent="0.25">
      <c r="A41" s="27"/>
      <c r="B41" s="38"/>
      <c r="C41" s="39" t="s">
        <v>127</v>
      </c>
      <c r="D41" s="31">
        <v>2027</v>
      </c>
      <c r="E41" s="42" t="s">
        <v>128</v>
      </c>
      <c r="F41" s="70">
        <v>4781667445.666666</v>
      </c>
      <c r="G41" s="70">
        <v>2481900514.6877284</v>
      </c>
      <c r="H41" s="70">
        <v>1978313402.6877284</v>
      </c>
      <c r="I41" s="70">
        <v>1978313402.6877284</v>
      </c>
      <c r="J41" s="31"/>
    </row>
    <row r="42" spans="1:10" x14ac:dyDescent="0.25">
      <c r="A42" s="27"/>
      <c r="B42" s="38"/>
      <c r="C42" s="39" t="s">
        <v>129</v>
      </c>
      <c r="D42" s="31">
        <v>2028</v>
      </c>
      <c r="E42" s="42" t="s">
        <v>130</v>
      </c>
      <c r="F42" s="70">
        <v>4781667445.666666</v>
      </c>
      <c r="G42" s="70">
        <v>2308167478.6595874</v>
      </c>
      <c r="H42" s="70">
        <v>1804580366.6595874</v>
      </c>
      <c r="I42" s="70">
        <v>1804580366.6595874</v>
      </c>
      <c r="J42" s="31"/>
    </row>
    <row r="43" spans="1:10" x14ac:dyDescent="0.25">
      <c r="A43" s="27"/>
      <c r="B43" s="38"/>
      <c r="C43" s="39"/>
      <c r="D43" s="31">
        <v>2029</v>
      </c>
      <c r="E43" s="42" t="s">
        <v>131</v>
      </c>
      <c r="F43" s="70"/>
      <c r="G43" s="70"/>
      <c r="H43" s="70"/>
      <c r="I43" s="70"/>
      <c r="J43" s="31"/>
    </row>
    <row r="44" spans="1:10" x14ac:dyDescent="0.25">
      <c r="A44" s="27"/>
      <c r="B44" s="38"/>
      <c r="C44" s="39"/>
      <c r="D44" s="31">
        <v>2030</v>
      </c>
      <c r="E44" s="42" t="s">
        <v>132</v>
      </c>
      <c r="F44" s="70"/>
      <c r="G44" s="70"/>
      <c r="H44" s="70"/>
      <c r="I44" s="70"/>
      <c r="J44" s="31"/>
    </row>
    <row r="45" spans="1:10" x14ac:dyDescent="0.25">
      <c r="A45" s="27"/>
      <c r="B45" s="38"/>
      <c r="C45" s="39"/>
      <c r="D45" s="31">
        <v>2031</v>
      </c>
      <c r="E45" s="42" t="s">
        <v>133</v>
      </c>
      <c r="F45" s="70"/>
      <c r="G45" s="70"/>
      <c r="H45" s="70"/>
      <c r="I45" s="70"/>
      <c r="J45" s="31"/>
    </row>
    <row r="46" spans="1:10" x14ac:dyDescent="0.25">
      <c r="A46" s="27"/>
      <c r="B46" s="38"/>
      <c r="C46" s="39"/>
      <c r="D46" s="31">
        <v>2032</v>
      </c>
      <c r="E46" s="42" t="s">
        <v>134</v>
      </c>
      <c r="F46" s="70"/>
      <c r="G46" s="70"/>
      <c r="H46" s="70"/>
      <c r="I46" s="70"/>
      <c r="J46" s="31"/>
    </row>
    <row r="47" spans="1:10" x14ac:dyDescent="0.25">
      <c r="A47" s="27"/>
      <c r="B47" s="38"/>
      <c r="C47" s="24"/>
      <c r="D47" s="31">
        <v>2033</v>
      </c>
      <c r="E47" s="42" t="s">
        <v>135</v>
      </c>
      <c r="F47" s="70"/>
      <c r="G47" s="70"/>
      <c r="H47" s="70"/>
      <c r="I47" s="70"/>
      <c r="J47" s="31"/>
    </row>
    <row r="48" spans="1:10" x14ac:dyDescent="0.25">
      <c r="A48" s="27"/>
      <c r="B48" s="38"/>
      <c r="C48" s="39"/>
      <c r="D48" s="31">
        <v>2034</v>
      </c>
      <c r="E48" s="42" t="s">
        <v>136</v>
      </c>
      <c r="F48" s="70"/>
      <c r="G48" s="70"/>
      <c r="H48" s="70"/>
      <c r="I48" s="70"/>
      <c r="J48" s="31"/>
    </row>
    <row r="49" spans="1:10" x14ac:dyDescent="0.25">
      <c r="A49" s="27"/>
      <c r="B49" s="38"/>
      <c r="C49" s="39"/>
      <c r="D49" s="31">
        <v>2035</v>
      </c>
      <c r="E49" s="42" t="s">
        <v>137</v>
      </c>
      <c r="F49" s="70"/>
      <c r="G49" s="70"/>
      <c r="H49" s="70"/>
      <c r="I49" s="70"/>
      <c r="J49" s="31"/>
    </row>
    <row r="50" spans="1:10" x14ac:dyDescent="0.25">
      <c r="A50" s="27"/>
      <c r="B50" s="38"/>
      <c r="C50" s="39"/>
      <c r="D50" s="31"/>
      <c r="E50" s="42"/>
      <c r="F50" s="47"/>
      <c r="G50" s="47"/>
      <c r="H50" s="47"/>
      <c r="I50" s="47"/>
      <c r="J50" s="31"/>
    </row>
    <row r="51" spans="1:10" ht="15.75" customHeight="1" x14ac:dyDescent="0.25">
      <c r="A51" s="27" t="s">
        <v>138</v>
      </c>
      <c r="B51" s="38"/>
      <c r="C51" s="39"/>
      <c r="D51" s="45"/>
      <c r="E51" s="48"/>
      <c r="F51" s="48"/>
      <c r="G51" s="48"/>
      <c r="H51" s="48"/>
      <c r="I51" s="48"/>
      <c r="J51" s="31"/>
    </row>
    <row r="52" spans="1:10" ht="19.5" customHeight="1" x14ac:dyDescent="0.25">
      <c r="A52" s="27" t="s">
        <v>139</v>
      </c>
      <c r="B52" s="38"/>
      <c r="C52" s="39"/>
      <c r="D52" s="49"/>
      <c r="E52" s="50"/>
      <c r="F52" s="50"/>
      <c r="G52" s="50"/>
      <c r="H52" s="50"/>
      <c r="I52" s="50"/>
      <c r="J52" s="31"/>
    </row>
    <row r="53" spans="1:10" ht="15" customHeight="1" x14ac:dyDescent="0.25">
      <c r="A53" s="27"/>
      <c r="B53" s="38" t="s">
        <v>140</v>
      </c>
      <c r="C53" s="39"/>
      <c r="D53" s="49"/>
      <c r="E53" s="50"/>
      <c r="F53" s="50"/>
      <c r="G53" s="50"/>
      <c r="H53" s="50"/>
      <c r="I53" s="50"/>
      <c r="J53" s="31"/>
    </row>
    <row r="54" spans="1:10" ht="15" customHeight="1" x14ac:dyDescent="0.25">
      <c r="A54" s="27"/>
      <c r="B54" s="38" t="s">
        <v>141</v>
      </c>
      <c r="C54" s="39"/>
      <c r="D54" s="49"/>
      <c r="E54" s="50"/>
      <c r="F54" s="50"/>
      <c r="G54" s="50"/>
      <c r="H54" s="50"/>
      <c r="I54" s="50"/>
      <c r="J54" s="31"/>
    </row>
    <row r="55" spans="1:10" ht="15" customHeight="1" x14ac:dyDescent="0.25">
      <c r="A55" s="27" t="s">
        <v>142</v>
      </c>
      <c r="B55" s="38"/>
      <c r="C55" s="39"/>
      <c r="D55" s="45"/>
      <c r="E55" s="45"/>
      <c r="F55" s="45"/>
      <c r="G55" s="45"/>
      <c r="H55" s="45"/>
      <c r="I55" s="45"/>
      <c r="J55" s="31"/>
    </row>
    <row r="56" spans="1:10" x14ac:dyDescent="0.25">
      <c r="A56" s="51" t="s">
        <v>143</v>
      </c>
      <c r="B56" s="38"/>
      <c r="C56" s="39"/>
      <c r="D56" s="31"/>
      <c r="E56" s="31"/>
      <c r="F56" s="31"/>
      <c r="G56" s="31"/>
      <c r="H56" s="31"/>
      <c r="I56" s="31"/>
      <c r="J56" s="31"/>
    </row>
    <row r="57" spans="1:10" x14ac:dyDescent="0.25">
      <c r="A57" s="52" t="s">
        <v>144</v>
      </c>
      <c r="B57" s="38"/>
      <c r="C57" s="39"/>
      <c r="D57" s="31"/>
      <c r="E57" s="31"/>
      <c r="F57" s="31"/>
      <c r="G57" s="31"/>
      <c r="H57" s="31"/>
      <c r="I57" s="31"/>
      <c r="J57" s="31"/>
    </row>
    <row r="58" spans="1:10" x14ac:dyDescent="0.25">
      <c r="A58" s="27"/>
      <c r="B58" s="38" t="s">
        <v>145</v>
      </c>
      <c r="C58" s="39"/>
      <c r="D58" s="31"/>
      <c r="E58" s="31"/>
      <c r="F58" s="31"/>
      <c r="G58" s="31"/>
      <c r="H58" s="31"/>
      <c r="I58" s="31"/>
      <c r="J58" s="31"/>
    </row>
    <row r="59" spans="1:10" x14ac:dyDescent="0.25">
      <c r="A59" s="52"/>
      <c r="B59" s="38"/>
      <c r="C59" s="39"/>
      <c r="D59" s="31"/>
      <c r="E59" s="31"/>
      <c r="F59" s="31"/>
      <c r="G59" s="31"/>
      <c r="H59" s="31"/>
      <c r="I59" s="31"/>
      <c r="J59" s="31"/>
    </row>
    <row r="60" spans="1:10" x14ac:dyDescent="0.25">
      <c r="A60" s="27"/>
      <c r="B60" s="38"/>
      <c r="C60" s="39"/>
      <c r="D60" s="31"/>
      <c r="E60" s="31"/>
      <c r="F60" s="31"/>
      <c r="G60" s="31"/>
      <c r="H60" s="31"/>
      <c r="I60" s="31"/>
      <c r="J60" s="31"/>
    </row>
    <row r="61" spans="1:10" x14ac:dyDescent="0.25">
      <c r="A61" s="27"/>
      <c r="B61" s="38"/>
      <c r="C61" s="39"/>
      <c r="D61" s="31"/>
      <c r="E61" s="31"/>
      <c r="F61" s="53"/>
      <c r="G61" s="54" t="s">
        <v>146</v>
      </c>
      <c r="H61" s="33"/>
      <c r="I61" s="31"/>
      <c r="J61" s="31"/>
    </row>
    <row r="62" spans="1:10" x14ac:dyDescent="0.25">
      <c r="A62" s="27"/>
      <c r="B62" s="55"/>
      <c r="C62" s="56"/>
      <c r="D62" s="57"/>
      <c r="E62" s="57"/>
      <c r="F62" s="57"/>
      <c r="G62" s="58" t="s">
        <v>147</v>
      </c>
      <c r="H62" s="31"/>
      <c r="I62" s="31"/>
      <c r="J62" s="31"/>
    </row>
    <row r="63" spans="1:10" x14ac:dyDescent="0.25">
      <c r="A63" s="27"/>
      <c r="B63" s="55"/>
      <c r="C63" s="56"/>
      <c r="D63" s="57"/>
      <c r="E63" s="57"/>
      <c r="F63" s="57"/>
      <c r="G63" s="59" t="s">
        <v>148</v>
      </c>
      <c r="H63" s="31"/>
      <c r="I63" s="31"/>
      <c r="J63" s="31"/>
    </row>
    <row r="64" spans="1:10" x14ac:dyDescent="0.25">
      <c r="A64" s="27"/>
      <c r="B64" s="55"/>
      <c r="C64" s="56"/>
      <c r="D64" s="60"/>
      <c r="E64" s="57"/>
      <c r="F64" s="57"/>
      <c r="G64" s="59" t="s">
        <v>149</v>
      </c>
      <c r="H64" s="31"/>
      <c r="I64" s="31"/>
      <c r="J64" s="31"/>
    </row>
    <row r="65" spans="1:10" x14ac:dyDescent="0.25">
      <c r="A65" s="27"/>
      <c r="B65" s="38"/>
      <c r="C65" s="39"/>
      <c r="D65" s="60"/>
      <c r="E65" s="31"/>
      <c r="F65" s="31"/>
      <c r="G65" s="43" t="s">
        <v>150</v>
      </c>
      <c r="H65" s="31"/>
      <c r="I65" s="31"/>
      <c r="J65" s="31"/>
    </row>
    <row r="66" spans="1:10" x14ac:dyDescent="0.25">
      <c r="A66" s="27"/>
      <c r="B66" s="38"/>
      <c r="C66" s="39"/>
      <c r="D66" s="31"/>
      <c r="E66" s="31"/>
      <c r="F66" s="31"/>
      <c r="G66" s="31"/>
      <c r="H66" s="31"/>
      <c r="I66" s="31"/>
      <c r="J66" s="31"/>
    </row>
    <row r="67" spans="1:10" x14ac:dyDescent="0.25">
      <c r="A67" s="27"/>
      <c r="B67" s="38"/>
      <c r="C67" s="39"/>
      <c r="D67" s="31"/>
      <c r="E67" s="31"/>
      <c r="F67" s="31"/>
      <c r="G67" s="31"/>
      <c r="H67" s="31"/>
      <c r="I67" s="31"/>
      <c r="J67" s="61" t="s">
        <v>151</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46" t="s">
        <v>152</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2020 773 3-Digit Tab #2</vt:lpstr>
      <vt:lpstr>2020 773 3-Digit Tab #3 </vt:lpstr>
      <vt:lpstr>'2020 773 3-Digit Tab #2'!_MailAutoSig</vt:lpstr>
      <vt:lpstr>'2020 773 3-Digit Tab #2'!Print_Area</vt:lpstr>
      <vt:lpstr>'2020 773 3-Digit Tab #3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2020-02-21T15:21:27Z</dcterms:created>
  <dcterms:modified xsi:type="dcterms:W3CDTF">2020-08-24T15:30:29Z</dcterms:modified>
  <cp:category/>
  <cp:contentStatus/>
</cp:coreProperties>
</file>