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https://d.docs.live.net/a63a61ff3b7b873f/Documents/LeonLaw/Reporting 2022/Submittal_V1/"/>
    </mc:Choice>
  </mc:AlternateContent>
  <xr:revisionPtr revIDLastSave="0" documentId="8_{904E1600-DCED-41A9-BAC0-6E421B8FA11C}" xr6:coauthVersionLast="47" xr6:coauthVersionMax="47" xr10:uidLastSave="{00000000-0000-0000-0000-000000000000}"/>
  <bookViews>
    <workbookView xWindow="2700" yWindow="2025" windowWidth="26415" windowHeight="13350" firstSheet="1" activeTab="1" xr2:uid="{00000000-000D-0000-FFFF-FFFF00000000}"/>
  </bookViews>
  <sheets>
    <sheet name="2022 773 3-Digit Tab #1" sheetId="1" r:id="rId1"/>
    <sheet name="2022 773 3-Digit Tab #2" sheetId="2" r:id="rId2"/>
    <sheet name="2022 773 3-Digit Tab #3 " sheetId="3" r:id="rId3"/>
  </sheets>
  <definedNames>
    <definedName name="_MailAutoSig" localSheetId="1">'2022 773 3-Digit Tab #2'!$A$20</definedName>
    <definedName name="_xlnm.Print_Area" localSheetId="0">'2022 773 3-Digit Tab #1'!$A$1:$A$31</definedName>
    <definedName name="_xlnm.Print_Area" localSheetId="1">'2022 773 3-Digit Tab #2'!$A$1:$B$53</definedName>
    <definedName name="_xlnm.Print_Area" localSheetId="2">'2022 773 3-Digit Tab #3 '!$A$1:$J$67</definedName>
    <definedName name="Z_0D3E1162_75D5_41D6_B7F3_27A55EA8EB2C_.wvu.PrintArea" localSheetId="0" hidden="1">'2022 773 3-Digit Tab #1'!$A$2:$A$31</definedName>
    <definedName name="Z_0D3E1162_75D5_41D6_B7F3_27A55EA8EB2C_.wvu.PrintArea" localSheetId="1" hidden="1">'2022 773 3-Digit Tab #2'!$A$2:$B$53</definedName>
    <definedName name="Z_0D3E1162_75D5_41D6_B7F3_27A55EA8EB2C_.wvu.PrintArea" localSheetId="2" hidden="1">'2022 773 3-Digit Tab #3 '!$A$2:$J$67</definedName>
    <definedName name="Z_4EB365B0_F55C_4F98_A2C6_17E8CFD3E5EA_.wvu.PrintArea" localSheetId="0" hidden="1">'2022 773 3-Digit Tab #1'!$A$2:$A$31</definedName>
    <definedName name="Z_4EB365B0_F55C_4F98_A2C6_17E8CFD3E5EA_.wvu.PrintArea" localSheetId="1" hidden="1">'2022 773 3-Digit Tab #2'!$A$2:$B$53</definedName>
    <definedName name="Z_4EB365B0_F55C_4F98_A2C6_17E8CFD3E5EA_.wvu.PrintArea" localSheetId="2" hidden="1">'2022 773 3-Digit Tab #3 '!$A$2:$J$67</definedName>
    <definedName name="Z_AA2B6685_5687_440D_AB04_87EBC99A1891_.wvu.PrintArea" localSheetId="0" hidden="1">'2022 773 3-Digit Tab #1'!$A$2:$A$31</definedName>
    <definedName name="Z_AA2B6685_5687_440D_AB04_87EBC99A1891_.wvu.PrintArea" localSheetId="1" hidden="1">'2022 773 3-Digit Tab #2'!$A$2:$B$53</definedName>
    <definedName name="Z_AA2B6685_5687_440D_AB04_87EBC99A1891_.wvu.PrintArea" localSheetId="2" hidden="1">'2022 773 3-Digit Tab #3 '!$A$2:$J$67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37" i="3" l="1"/>
  <c r="H38" i="3" s="1"/>
  <c r="I38" i="3" s="1"/>
  <c r="G37" i="3"/>
  <c r="G38" i="3" s="1"/>
  <c r="I37" i="3" l="1"/>
</calcChain>
</file>

<file path=xl/sharedStrings.xml><?xml version="1.0" encoding="utf-8"?>
<sst xmlns="http://schemas.openxmlformats.org/spreadsheetml/2006/main" count="188" uniqueCount="183">
  <si>
    <t>773-3D-2022-T1</t>
  </si>
  <si>
    <t>Biennial Progress Report Form for Texas Economic Development Act: Three-Digit Chapter 313 Projects - 2022 - Instructions - (50-773A Form, Excel Workbook Tab #1)</t>
  </si>
  <si>
    <t>General Instructions: Please review prior to filling out Form 50-773A</t>
  </si>
  <si>
    <t>Only the second and third tabs of this spreadsheet (workbook) should be filled out and submitted to the school district. No data are requested or required for this tab.</t>
  </si>
  <si>
    <t>All company three-digit agreement holders must complete this "Biennial Progress Report Form for Texas Economic Development Act - Three-Digit Chapter 313 Projects - 2022." Please submit the completed electronic spreadsheet form to the school district by June 15, 2022.  Projects with application numbers greater than 1,000 should complete the "four-digit" version of this 50-773 form (Form 50-773B).  After ensuring that all 50-773 forms are completed, the school district will forward these to the Comptroller's office for its use in compiling the biennial report to the Texas legislature on Chapter 313 agreements required by Texas Tax Code  §313.032.</t>
  </si>
  <si>
    <t>Chapter 313 agreement holders no longer required by their agreement to maintain a viable presence by Tax Code  §313.027(f)(3) during 2021 are not required to complete this form.</t>
  </si>
  <si>
    <r>
      <t xml:space="preserve"> </t>
    </r>
    <r>
      <rPr>
        <b/>
        <sz val="11"/>
        <color theme="1"/>
        <rFont val="Calibri"/>
        <family val="2"/>
        <scheme val="minor"/>
      </rPr>
      <t>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</si>
  <si>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 xml:space="preserve">Please do not use any special characters.  Cells are formatted to display the desired data type. Ex:  Date fields are formatted as text.   Dollar figures requested are formatted as 'accounting numbers' with no decimals, and in Excel may be entered with or without commas and dollar signs.  Job numbers are formatted as integers.  Application numbers are formatted with leading zeros.  </t>
  </si>
  <si>
    <t>Please contact the Comptroller's office if you have questions about the form at chapter313@cpa.texas.gov. The spreadsheet version of this form can be downloaded at: https://comptroller.texas.gov/economy/local/ch313/forms.php</t>
  </si>
  <si>
    <r>
      <rPr>
        <b/>
        <sz val="11"/>
        <rFont val="Calibri"/>
        <family val="2"/>
        <scheme val="minor"/>
      </rPr>
      <t xml:space="preserve">Note on Amended Reports: </t>
    </r>
    <r>
      <rPr>
        <sz val="11"/>
        <rFont val="Calibri"/>
        <family val="2"/>
        <scheme val="minor"/>
      </rPr>
      <t>If you amend or revise this 2022 report after initial submission during 2022, you will need to recertify and resubmit it with a notation in empty cell B3 on Tab #2 "Revised [MM-DD-YYYY]"</t>
    </r>
  </si>
  <si>
    <t>Instructions applicable to Tab #2</t>
  </si>
  <si>
    <t>For three-digit projects, "qualifying jobs" are jobs meeting all of the requirements of Tax Code §313.021(3) as the statute existed before Jan. 1, 2014.  For a definition of "New Job,"  see TAC §9.1051(14) as the rule existed before Jan. 1, 2014. Do not include construction jobs in counts of qualifying jobs or new jobs, as they are not permanent jobs.</t>
  </si>
  <si>
    <r>
      <t>After this form is complete</t>
    </r>
    <r>
      <rPr>
        <sz val="11"/>
        <rFont val="Calibri"/>
        <family val="2"/>
        <scheme val="minor"/>
      </rPr>
      <t>d, it must</t>
    </r>
    <r>
      <rPr>
        <sz val="11"/>
        <color theme="1"/>
        <rFont val="Calibri"/>
        <family val="2"/>
        <scheme val="minor"/>
      </rPr>
      <t xml:space="preserve"> be reviewed and certified by a person authorized to act on behalf of the agreement holder(s). (Section 6, Tab #2)</t>
    </r>
  </si>
  <si>
    <t>Instructions applicable to Tab #3, "Investments/Value"</t>
  </si>
  <si>
    <t>Please fill in the requested rows of information within the area of cells colored pink and blue (Cells F17 through I49).  The agreement holder completing this form should customize (move up or down) only the row label cells in the column titled "Complete Years of QTP through End of 'Maintain Viability' period," according to the agreement's specific provisions. Please refer to the notes on Tab #3 to ensure proper placement of row labels and data in the array.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submitted to the school district, but may be as late as the second complete tax year of the qualifying time period.</t>
  </si>
  <si>
    <r>
      <rPr>
        <sz val="11"/>
        <rFont val="Calibri"/>
        <family val="2"/>
        <scheme val="minor"/>
      </rPr>
      <t xml:space="preserve">For </t>
    </r>
    <r>
      <rPr>
        <sz val="11"/>
        <color theme="1"/>
        <rFont val="Calibri"/>
        <family val="2"/>
        <scheme val="minor"/>
      </rPr>
      <t xml:space="preserve">"Eligibility category" on Tab #3, please insert ONE of the following: </t>
    </r>
  </si>
  <si>
    <t>"Manufacturing"</t>
  </si>
  <si>
    <t>"[Wind] Renewable Energy Electric Generation"</t>
  </si>
  <si>
    <t>"[Non-Wind] Renewable Energy Electric Generation"</t>
  </si>
  <si>
    <t>"Research and Development"</t>
  </si>
  <si>
    <t>"Advanced Clean Energy"</t>
  </si>
  <si>
    <t>"Priority Project"</t>
  </si>
  <si>
    <t>Variants on the 50-773 form -- applicable to a limited number of forms:</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</si>
  <si>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</si>
  <si>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r>
      <t>Note: Projects #257, #284 and #285 from 2013 are subject to special job-related provisions in Section 23 of H.B. 3390 (2013).  They should c</t>
    </r>
    <r>
      <rPr>
        <sz val="11"/>
        <rFont val="Calibri"/>
        <family val="2"/>
        <scheme val="minor"/>
      </rPr>
      <t xml:space="preserve">omplete Tab #2 of the four-digit 50-773 form (relating to employment), and Tab #3 of the three-digit 50-773 form  (the "Investment And </t>
    </r>
    <r>
      <rPr>
        <sz val="11"/>
        <color theme="1"/>
        <rFont val="Calibri"/>
        <family val="2"/>
        <scheme val="minor"/>
      </rPr>
      <t xml:space="preserve">Value </t>
    </r>
    <r>
      <rPr>
        <sz val="11"/>
        <rFont val="Calibri"/>
        <family val="2"/>
        <scheme val="minor"/>
      </rPr>
      <t>table").  These special-circumstance agreement holders should submit an Excel workbook with the two appropriate second and third tabs (worksheets), each taken from the three- and four-digit 50-773 forms. They should also insert the following text at the top of each worksheet in empty cell A3 on (three-digit) Tab #2, "Subject to special job-related provisions of Section 23 of H.B. 3390 (2013)"</t>
    </r>
    <r>
      <rPr>
        <sz val="11"/>
        <color theme="1"/>
        <rFont val="Calibri"/>
        <family val="2"/>
        <scheme val="minor"/>
      </rPr>
      <t xml:space="preserve">.  </t>
    </r>
  </si>
  <si>
    <r>
      <t>Ver. 773-3D-</t>
    </r>
    <r>
      <rPr>
        <sz val="11"/>
        <rFont val="Calibri"/>
        <family val="2"/>
        <scheme val="minor"/>
      </rPr>
      <t>2022.V1</t>
    </r>
  </si>
  <si>
    <t>773-3D-2022-T2</t>
  </si>
  <si>
    <r>
      <t>Biennial Progress Report Form for Texas Economic Development Act - Three-Digit Chapter 313 Projects -</t>
    </r>
    <r>
      <rPr>
        <sz val="11"/>
        <color theme="1"/>
        <rFont val="Calibri"/>
        <family val="2"/>
        <scheme val="minor"/>
      </rPr>
      <t xml:space="preserve"> </t>
    </r>
    <r>
      <rPr>
        <b/>
        <sz val="11"/>
        <color theme="1"/>
        <rFont val="Calibri"/>
        <family val="2"/>
        <scheme val="minor"/>
      </rPr>
      <t>2022 Form - (50-773A Form, Excel Workbook Tab #2)</t>
    </r>
  </si>
  <si>
    <t>Application #:</t>
  </si>
  <si>
    <t>SECTION 1: Original Project Information</t>
  </si>
  <si>
    <t xml:space="preserve">1.  Name of school district </t>
  </si>
  <si>
    <t>Barbers Hill ISD</t>
  </si>
  <si>
    <t>2.  Name of central appraisal district (CAD) appraising the qualified property in this school district</t>
  </si>
  <si>
    <t>Chambers CAD</t>
  </si>
  <si>
    <t xml:space="preserve">3.  Name of project on original application (or short description of facility) </t>
  </si>
  <si>
    <t>Frac I</t>
  </si>
  <si>
    <t>4.  Name of company/companies entering into original agreement with district.  [Please separate name of companies with semicolons.  Use as many semicolons as needed.]</t>
  </si>
  <si>
    <t>Lone Star NGL Asset Holdings II, LLC</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</si>
  <si>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</si>
  <si>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</si>
  <si>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</si>
  <si>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32043877136</t>
  </si>
  <si>
    <t>3.  NAICS Code of current agreement holder(s) (6 Digit)</t>
  </si>
  <si>
    <t>325120</t>
  </si>
  <si>
    <t>4.  Complete mailing address of  agreement holder responsible for 313 reporting</t>
  </si>
  <si>
    <t>800 E Sonterra Boulevard, Suite 400, San Antonio, TX 78258</t>
  </si>
  <si>
    <t>5.  Name of company contact person of agreement holder responsible for 313 reporting</t>
  </si>
  <si>
    <t>Megan McKavanagh</t>
  </si>
  <si>
    <t>6.  Title/Company</t>
  </si>
  <si>
    <t>Property Tax Manager</t>
  </si>
  <si>
    <t>7.  Phone</t>
  </si>
  <si>
    <t>210-572-0457</t>
  </si>
  <si>
    <t>8.  Email</t>
  </si>
  <si>
    <t>megan.mckavanagh@energytransfer.com</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</si>
  <si>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</si>
  <si>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Lone Star NGL Asset Holdings II, LLC; 32043877136</t>
  </si>
  <si>
    <r>
      <t xml:space="preserve">10.  Are you reporting for </t>
    </r>
    <r>
      <rPr>
        <b/>
        <i/>
        <sz val="11"/>
        <color theme="1"/>
        <rFont val="Calibri"/>
        <family val="2"/>
        <scheme val="minor"/>
      </rPr>
      <t>all</t>
    </r>
    <r>
      <rPr>
        <sz val="11"/>
        <color theme="1"/>
        <rFont val="Calibri"/>
        <family val="2"/>
        <scheme val="minor"/>
      </rPr>
      <t xml:space="preserve"> agreement holders?</t>
    </r>
    <r>
      <rPr>
        <sz val="11"/>
        <color rgb="FF0F243E"/>
        <rFont val="Calibri"/>
        <family val="2"/>
        <scheme val="minor"/>
      </rPr>
      <t xml:space="preserve"> [Please respond with "YES" or "NO" at right.]</t>
    </r>
  </si>
  <si>
    <t>YES</t>
  </si>
  <si>
    <t>11.  If no, please list all agreement holders that you are reporting for including yourself. [Please separate company names with semicolon(s).][Respond with "NA" if not applicable.]</t>
  </si>
  <si>
    <t>NA</t>
  </si>
  <si>
    <t>12. Are any companies listed in Item #11 (above) not in your franchise tax combined reporting group? [Please respond with "YES" or "NO" or "NA" at right.]</t>
  </si>
  <si>
    <t>SECTION 3: Project Timeline</t>
  </si>
  <si>
    <t>1.  Date original limitation agreement executed [MM-DD-YYYY]</t>
  </si>
  <si>
    <t>12-20-2011</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</si>
  <si>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</si>
  <si>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</si>
  <si>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Q1 2013</t>
  </si>
  <si>
    <t>4.  First year of property value limitation (Beginning of eight-year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</si>
  <si>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</si>
  <si>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</si>
  <si>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</si>
  <si>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2021.)</t>
    </r>
  </si>
  <si>
    <t xml:space="preserve">SECTION 5: Jobs and Wages </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</si>
  <si>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</si>
  <si>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</si>
  <si>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r>
      <t xml:space="preserve">3.  If the agreement holder completed a "Schedule C" (related to employment) in its application, please indicate the first year during which applicant committed to create any </t>
    </r>
    <r>
      <rPr>
        <b/>
        <i/>
        <sz val="11"/>
        <color theme="1"/>
        <rFont val="Calibri"/>
        <family val="2"/>
        <scheme val="minor"/>
      </rPr>
      <t>new jobs</t>
    </r>
    <r>
      <rPr>
        <sz val="11"/>
        <color theme="1"/>
        <rFont val="Calibri"/>
        <family val="2"/>
        <scheme val="minor"/>
      </rPr>
      <t xml:space="preserve"> on that schedule.  If the application did not have a "Schedule C" (older three-digit projects), please indicate the first year in which any </t>
    </r>
    <r>
      <rPr>
        <b/>
        <sz val="11"/>
        <color theme="1"/>
        <rFont val="Calibri"/>
        <family val="2"/>
        <scheme val="minor"/>
      </rPr>
      <t>new jobs</t>
    </r>
    <r>
      <rPr>
        <sz val="11"/>
        <color theme="1"/>
        <rFont val="Calibri"/>
        <family val="2"/>
        <scheme val="minor"/>
      </rPr>
      <t xml:space="preserve"> were created. [YYYY]</t>
    </r>
  </si>
  <si>
    <t>FOR REPORTING YEAR 2021, please submit actual 2021 data for the next four (4) items.</t>
  </si>
  <si>
    <r>
      <t xml:space="preserve">4.  Actual number of </t>
    </r>
    <r>
      <rPr>
        <b/>
        <i/>
        <sz val="11"/>
        <rFont val="Calibri"/>
        <family val="2"/>
        <scheme val="minor"/>
      </rPr>
      <t>qualifying jobs</t>
    </r>
    <r>
      <rPr>
        <sz val="11"/>
        <rFont val="Calibri"/>
        <family val="2"/>
        <scheme val="minor"/>
      </rPr>
      <t xml:space="preserve"> in 2021</t>
    </r>
  </si>
  <si>
    <r>
      <t xml:space="preserve">5.  The total number of </t>
    </r>
    <r>
      <rPr>
        <b/>
        <i/>
        <sz val="11"/>
        <rFont val="Calibri"/>
        <family val="2"/>
        <scheme val="minor"/>
      </rPr>
      <t>new jobs</t>
    </r>
    <r>
      <rPr>
        <sz val="11"/>
        <rFont val="Calibri"/>
        <family val="2"/>
        <scheme val="minor"/>
      </rPr>
      <t xml:space="preserve"> created since the beginning of the qualifying time period though 2021</t>
    </r>
  </si>
  <si>
    <r>
      <t xml:space="preserve">6.  Median annual wage of all </t>
    </r>
    <r>
      <rPr>
        <b/>
        <i/>
        <sz val="11"/>
        <color theme="1"/>
        <rFont val="Calibri"/>
        <family val="2"/>
        <scheme val="minor"/>
      </rPr>
      <t>new jobs</t>
    </r>
    <r>
      <rPr>
        <sz val="11"/>
        <color theme="1"/>
        <rFont val="Calibri"/>
        <family val="2"/>
        <scheme val="minor"/>
      </rPr>
      <t xml:space="preserve"> in 2021</t>
    </r>
  </si>
  <si>
    <r>
      <t xml:space="preserve">7.  Total wages of all </t>
    </r>
    <r>
      <rPr>
        <b/>
        <i/>
        <sz val="11"/>
        <color theme="1"/>
        <rFont val="Calibri"/>
        <family val="2"/>
        <scheme val="minor"/>
      </rPr>
      <t>new jobs</t>
    </r>
    <r>
      <rPr>
        <sz val="11"/>
        <color theme="1"/>
        <rFont val="Calibri"/>
        <family val="2"/>
        <scheme val="minor"/>
      </rPr>
      <t xml:space="preserve"> total in 2021</t>
    </r>
  </si>
  <si>
    <t>SECTION 6: Form Preparer Information and Certification</t>
  </si>
  <si>
    <t>After this form 50-773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</si>
  <si>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1.  Signature /s/</t>
  </si>
  <si>
    <t>Mike Fry</t>
  </si>
  <si>
    <t>2.  Title/Company</t>
  </si>
  <si>
    <t xml:space="preserve">Director - Energy Services </t>
  </si>
  <si>
    <t>3.  Complete mailing address</t>
  </si>
  <si>
    <t>2424 Ridge Road, Rockwall, TX 75087</t>
  </si>
  <si>
    <t>4.  Phone</t>
  </si>
  <si>
    <t>469-298-1618</t>
  </si>
  <si>
    <t>5.  Email</t>
  </si>
  <si>
    <t>mfry@keatax.com</t>
  </si>
  <si>
    <t>773-3D-2022-T3</t>
  </si>
  <si>
    <r>
      <t>Three-Digit Chapter 313 projects - 50-773A Form - Investment and Value Table -</t>
    </r>
    <r>
      <rPr>
        <sz val="14"/>
        <rFont val="Calibri"/>
        <family val="2"/>
        <scheme val="minor"/>
      </rPr>
      <t xml:space="preserve"> </t>
    </r>
    <r>
      <rPr>
        <b/>
        <sz val="14"/>
        <rFont val="Calibri"/>
        <family val="2"/>
        <scheme val="minor"/>
      </rPr>
      <t>2022 (Excel Workbook Tab #3)</t>
    </r>
  </si>
  <si>
    <t>Eligibility category</t>
  </si>
  <si>
    <t>Manufacturing</t>
  </si>
  <si>
    <t>School district</t>
  </si>
  <si>
    <t>Name of agreement holder responsible for 313 reporting</t>
  </si>
  <si>
    <t>Lone Star NGL Asset Holding II, LLC</t>
  </si>
  <si>
    <t>Limitation amount</t>
  </si>
  <si>
    <t>First complete tax year of qualifying time period (QTP1)[YYYY]</t>
  </si>
  <si>
    <t>First tax year of eight-year limitation (L1) [YYYY]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</si>
  <si>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</si>
  <si>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</si>
  <si>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(MVP3)[YYYY]</t>
  </si>
  <si>
    <t>Last spreadsheet row below agreement holder must complete</t>
  </si>
  <si>
    <t>In array below, please leave all other rows blank, and do not remove or insert any rows.</t>
  </si>
  <si>
    <t>A</t>
  </si>
  <si>
    <t>B</t>
  </si>
  <si>
    <t>C</t>
  </si>
  <si>
    <t>D</t>
  </si>
  <si>
    <t xml:space="preserve">E </t>
  </si>
  <si>
    <t>F</t>
  </si>
  <si>
    <t>G</t>
  </si>
  <si>
    <t xml:space="preserve">Complete Years of QTP Through End of "Maintain Viable Presence"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</si>
  <si>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</si>
  <si>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</si>
  <si>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</si>
  <si>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</si>
  <si>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</si>
  <si>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</si>
  <si>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2003-2004</t>
  </si>
  <si>
    <t>2004-2005</t>
  </si>
  <si>
    <t>2005-2006</t>
  </si>
  <si>
    <t>2006-2007</t>
  </si>
  <si>
    <t>2007-2008</t>
  </si>
  <si>
    <t>2008-2009</t>
  </si>
  <si>
    <t>2009-2010</t>
  </si>
  <si>
    <t>2010-2011</t>
  </si>
  <si>
    <t>2011-2012</t>
  </si>
  <si>
    <t>QTP1</t>
  </si>
  <si>
    <t>2012-2013</t>
  </si>
  <si>
    <t>QTP2</t>
  </si>
  <si>
    <t>2013-2014</t>
  </si>
  <si>
    <t>L1</t>
  </si>
  <si>
    <t>2014-2015</t>
  </si>
  <si>
    <t>L2</t>
  </si>
  <si>
    <t>2015-2016</t>
  </si>
  <si>
    <t>L3</t>
  </si>
  <si>
    <t>2016-2017</t>
  </si>
  <si>
    <t>L4</t>
  </si>
  <si>
    <t>2017-2018</t>
  </si>
  <si>
    <t>L5</t>
  </si>
  <si>
    <t>2018-2019</t>
  </si>
  <si>
    <t>L6</t>
  </si>
  <si>
    <t>2019-2020</t>
  </si>
  <si>
    <t>L7</t>
  </si>
  <si>
    <t>2020-2021</t>
  </si>
  <si>
    <t>L8</t>
  </si>
  <si>
    <t>2021-2022</t>
  </si>
  <si>
    <t>MVP1</t>
  </si>
  <si>
    <t>2022-2023</t>
  </si>
  <si>
    <t>MVP2</t>
  </si>
  <si>
    <t>2023-2024</t>
  </si>
  <si>
    <t>MVP3</t>
  </si>
  <si>
    <t>2024-2025</t>
  </si>
  <si>
    <t>2025-2026</t>
  </si>
  <si>
    <t>2026-2027</t>
  </si>
  <si>
    <t>2027-2028</t>
  </si>
  <si>
    <t>2028-2029</t>
  </si>
  <si>
    <t>2029-2030</t>
  </si>
  <si>
    <t>2030-2031</t>
  </si>
  <si>
    <t>2031-2032</t>
  </si>
  <si>
    <t>2032-2033</t>
  </si>
  <si>
    <t>2033-2034</t>
  </si>
  <si>
    <t>2034-2035</t>
  </si>
  <si>
    <t>2035-2036</t>
  </si>
  <si>
    <t>Column letters in notes below refer to column labels in spreadsheet row 14, not Excel spreadsheet column designations. Please do not insert or remove any rows or columns.</t>
  </si>
  <si>
    <r>
      <t>Column A:  These 13 row la</t>
    </r>
    <r>
      <rPr>
        <sz val="11"/>
        <rFont val="Calibri"/>
        <family val="2"/>
        <scheme val="minor"/>
      </rPr>
      <t xml:space="preserve">bel </t>
    </r>
    <r>
      <rPr>
        <i/>
        <sz val="11"/>
        <color theme="1"/>
        <rFont val="Calibri"/>
        <family val="2"/>
        <scheme val="minor"/>
      </rPr>
      <t>cells</t>
    </r>
    <r>
      <rPr>
        <sz val="11"/>
        <color theme="1"/>
        <rFont val="Calibri"/>
        <family val="2"/>
        <scheme val="minor"/>
      </rPr>
      <t xml:space="preserve"> should be moved as a block--up or down within this column--to place them in the appropriate rows to accurately represent for this particular project the </t>
    </r>
    <r>
      <rPr>
        <b/>
        <i/>
        <sz val="11"/>
        <color theme="1"/>
        <rFont val="Calibri"/>
        <family val="2"/>
        <scheme val="minor"/>
      </rPr>
      <t>complete</t>
    </r>
    <r>
      <rPr>
        <sz val="11"/>
        <color theme="1"/>
        <rFont val="Calibri"/>
        <family val="2"/>
        <scheme val="minor"/>
      </rPr>
      <t xml:space="preserve"> years of the qualifying time period, the limitation period, and </t>
    </r>
  </si>
  <si>
    <t>the three years during which the applicant must maintain a viable presence.  Current placement of cells in Column A is  an example. Please move only these 13 "row label" cells.</t>
  </si>
  <si>
    <r>
      <t xml:space="preserve">User may optionally </t>
    </r>
    <r>
      <rPr>
        <b/>
        <sz val="11"/>
        <color theme="1"/>
        <rFont val="Calibri"/>
        <family val="2"/>
        <scheme val="minor"/>
      </rPr>
      <t>add</t>
    </r>
    <r>
      <rPr>
        <sz val="11"/>
        <color theme="1"/>
        <rFont val="Calibri"/>
        <family val="2"/>
        <scheme val="minor"/>
      </rPr>
      <t xml:space="preserve"> labels for 'stub' year of QTP, or years of QTP or limitation deferral--in cells of Column A preceding  'QTP1.'</t>
    </r>
  </si>
  <si>
    <t>Columns B &amp; C:  Tax years and school years.</t>
  </si>
  <si>
    <t>Column D: Total Investment is all investment at original cost, including land acquired after filing of application. Investments made in one tax year should be reflected in the subsequent tax year’s market value.</t>
  </si>
  <si>
    <t>Columns E, F &amp; G : In this 2022 50-773 form, please submit CAD reported "actual" values for 2021 and prior years.</t>
  </si>
  <si>
    <t xml:space="preserve"> For 2022 and future years, market value and taxable values requested as informational estimates only.</t>
  </si>
  <si>
    <t>Pink shading: actuals</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</si>
  <si>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</si>
  <si>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</si>
  <si>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"L8":  8-yr limitation period</t>
  </si>
  <si>
    <t>"MVP1" through "MVP3":  years during which the applicant must maintain a viable presence</t>
  </si>
  <si>
    <r>
      <t>Ver. 773-3D</t>
    </r>
    <r>
      <rPr>
        <sz val="11"/>
        <rFont val="Calibri"/>
        <family val="2"/>
        <scheme val="minor"/>
      </rPr>
      <t>-2022.V1</t>
    </r>
  </si>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</sst>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_(&quot;$&quot;* #,##0_);_(&quot;$&quot;* \(#,##0\);_(&quot;$&quot;* &quot;-&quot;??_);_(@_)"/>
    <numFmt numFmtId="165" formatCode="&quot;$&quot;#,##0"/>
    <numFmt numFmtId="166" formatCode="000"/>
  </numFmts>
  <fonts count="22"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1"/>
      <name val="Calibri"/>
      <family val="2"/>
      <scheme val="minor"/>
    </font>
    <font>
      <sz val="11"/>
      <name val="Calibri"/>
      <family val="2"/>
      <scheme val="minor"/>
    </font>
    <font>
      <b/>
      <i/>
      <sz val="11"/>
      <color theme="1"/>
      <name val="Calibri"/>
      <family val="2"/>
      <scheme val="minor"/>
    </font>
    <font>
      <sz val="11"/>
      <color rgb="FF0F243E"/>
      <name val="Calibri"/>
      <family val="2"/>
      <scheme val="minor"/>
    </font>
    <font>
      <sz val="10"/>
      <color theme="1"/>
      <name val="Calibri"/>
      <family val="2"/>
      <scheme val="minor"/>
    </font>
    <font>
      <b/>
      <i/>
      <sz val="11"/>
      <name val="Calibri"/>
      <family val="2"/>
      <scheme val="minor"/>
    </font>
    <font>
      <b/>
      <sz val="14"/>
      <name val="Calibri"/>
      <family val="2"/>
      <scheme val="minor"/>
    </font>
    <font>
      <sz val="14"/>
      <name val="Calibri"/>
      <family val="2"/>
      <scheme val="minor"/>
    </font>
    <font>
      <b/>
      <sz val="12"/>
      <color theme="1"/>
      <name val="Calibri"/>
      <family val="2"/>
      <scheme val="minor"/>
    </font>
    <font>
      <b/>
      <sz val="12"/>
      <name val="Calibri"/>
      <family val="2"/>
      <scheme val="minor"/>
    </font>
    <font>
      <i/>
      <sz val="11"/>
      <color theme="1"/>
      <name val="Calibri"/>
      <family val="2"/>
      <scheme val="minor"/>
    </font>
    <font>
      <i/>
      <sz val="11"/>
      <name val="Calibri"/>
      <family val="2"/>
      <scheme val="minor"/>
    </font>
    <font>
      <b/>
      <sz val="14"/>
      <color rgb="FFFF0000"/>
      <name val="Calibri"/>
      <family val="2"/>
      <scheme val="minor"/>
    </font>
    <font>
      <b/>
      <sz val="12"/>
      <color rgb="FFFF0000"/>
      <name val="Calibri"/>
      <family val="2"/>
      <scheme val="minor"/>
    </font>
    <font>
      <sz val="8"/>
      <color theme="1"/>
      <name val="Calibri"/>
      <family val="2"/>
      <scheme val="minor"/>
    </font>
    <font>
      <sz val="8"/>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21" fillId="0" borderId="0" applyNumberFormat="0" applyFill="0" applyBorder="0" applyAlignment="0" applyProtection="0"/>
  </cellStyleXfs>
  <cellXfs count="79">
    <xf numFmtId="0" fontId="0" fillId="0" borderId="0" xfId="0"/>
    <xf numFmtId="0" fontId="4" fillId="0" borderId="1" xfId="0" applyFont="1" applyBorder="1" applyAlignment="1">
      <alignment wrapText="1"/>
    </xf>
    <xf numFmtId="0" fontId="5" fillId="0" borderId="1" xfId="0" applyFont="1" applyBorder="1" applyAlignment="1">
      <alignment wrapText="1"/>
    </xf>
    <xf numFmtId="0" fontId="6" fillId="0" borderId="1" xfId="0" applyFont="1" applyBorder="1" applyAlignment="1">
      <alignment wrapText="1"/>
    </xf>
    <xf numFmtId="0" fontId="0" fillId="0" borderId="1" xfId="0" applyBorder="1" applyAlignment="1">
      <alignment wrapText="1"/>
    </xf>
    <xf numFmtId="0" fontId="0" fillId="0" borderId="2" xfId="0" applyBorder="1" applyAlignment="1">
      <alignment wrapText="1"/>
    </xf>
    <xf numFmtId="0" fontId="0" fillId="0" borderId="3" xfId="0" applyBorder="1" applyAlignment="1">
      <alignment horizontal="left" indent="6"/>
    </xf>
    <xf numFmtId="0" fontId="0" fillId="0" borderId="4" xfId="0" applyBorder="1" applyAlignment="1">
      <alignment horizontal="left" indent="6"/>
    </xf>
    <xf numFmtId="0" fontId="0" fillId="0" borderId="0" xfId="0" applyAlignment="1">
      <alignment wrapText="1"/>
    </xf>
    <xf numFmtId="0" fontId="0" fillId="0" borderId="0" xfId="0" applyAlignment="1">
      <alignment horizontal="right" wrapText="1"/>
    </xf>
    <xf numFmtId="0" fontId="0" fillId="0" borderId="0" xfId="0" applyAlignment="1">
      <alignment horizontal="center"/>
    </xf>
    <xf numFmtId="0" fontId="0" fillId="2" borderId="1" xfId="0" applyFill="1" applyBorder="1" applyAlignment="1">
      <alignment wrapText="1"/>
    </xf>
    <xf numFmtId="0" fontId="2" fillId="4" borderId="1" xfId="0" applyFont="1" applyFill="1" applyBorder="1"/>
    <xf numFmtId="0" fontId="2" fillId="4" borderId="1" xfId="0" applyFont="1" applyFill="1" applyBorder="1" applyAlignment="1">
      <alignment wrapText="1"/>
    </xf>
    <xf numFmtId="0" fontId="0" fillId="2" borderId="1" xfId="0" applyFill="1" applyBorder="1"/>
    <xf numFmtId="0" fontId="0" fillId="0" borderId="1" xfId="0" applyBorder="1" applyAlignment="1">
      <alignment vertical="center" wrapText="1"/>
    </xf>
    <xf numFmtId="49" fontId="0" fillId="0" borderId="1" xfId="0" applyNumberFormat="1" applyBorder="1" applyAlignment="1">
      <alignment wrapText="1"/>
    </xf>
    <xf numFmtId="0" fontId="0" fillId="0" borderId="1" xfId="0" applyBorder="1" applyAlignment="1">
      <alignment horizontal="left" wrapText="1"/>
    </xf>
    <xf numFmtId="0" fontId="0" fillId="0" borderId="0" xfId="0" applyAlignment="1">
      <alignment horizontal="right"/>
    </xf>
    <xf numFmtId="0" fontId="6" fillId="0" borderId="1" xfId="0" applyFont="1" applyBorder="1"/>
    <xf numFmtId="0" fontId="0" fillId="0" borderId="1" xfId="0" applyBorder="1"/>
    <xf numFmtId="0" fontId="0" fillId="0" borderId="5" xfId="0" applyBorder="1"/>
    <xf numFmtId="0" fontId="0" fillId="0" borderId="6" xfId="0" applyBorder="1"/>
    <xf numFmtId="0" fontId="11" fillId="0" borderId="7" xfId="0" applyFont="1" applyBorder="1"/>
    <xf numFmtId="0" fontId="13" fillId="0" borderId="1" xfId="0" applyFont="1" applyBorder="1" applyAlignment="1">
      <alignment horizontal="center"/>
    </xf>
    <xf numFmtId="0" fontId="13" fillId="0" borderId="1" xfId="0" applyFont="1" applyBorder="1" applyAlignment="1">
      <alignment horizontal="center" wrapText="1"/>
    </xf>
    <xf numFmtId="0" fontId="0" fillId="0" borderId="1" xfId="0" applyBorder="1" applyAlignment="1">
      <alignment horizontal="center" wrapText="1"/>
    </xf>
    <xf numFmtId="0" fontId="6" fillId="0" borderId="1" xfId="0" applyFont="1" applyBorder="1" applyAlignment="1">
      <alignment horizontal="right"/>
    </xf>
    <xf numFmtId="0" fontId="0" fillId="0" borderId="7" xfId="0" applyBorder="1" applyAlignment="1">
      <alignment horizontal="center" wrapText="1"/>
    </xf>
    <xf numFmtId="0" fontId="6" fillId="0" borderId="0" xfId="0" applyFont="1"/>
    <xf numFmtId="0" fontId="14" fillId="0" borderId="7" xfId="0" applyFont="1" applyBorder="1"/>
    <xf numFmtId="0" fontId="0" fillId="0" borderId="1" xfId="0" applyBorder="1" applyAlignment="1">
      <alignment horizontal="right"/>
    </xf>
    <xf numFmtId="0" fontId="0" fillId="0" borderId="7" xfId="0" applyBorder="1"/>
    <xf numFmtId="0" fontId="0" fillId="0" borderId="1" xfId="0" applyBorder="1" applyAlignment="1">
      <alignment horizontal="center"/>
    </xf>
    <xf numFmtId="0" fontId="3" fillId="0" borderId="1" xfId="0" applyFont="1" applyBorder="1" applyAlignment="1">
      <alignment horizontal="left"/>
    </xf>
    <xf numFmtId="0" fontId="5" fillId="0" borderId="1" xfId="0" applyFont="1" applyBorder="1" applyAlignment="1">
      <alignment horizontal="left"/>
    </xf>
    <xf numFmtId="0" fontId="0" fillId="0" borderId="0" xfId="0" applyAlignment="1">
      <alignment horizontal="center" wrapText="1"/>
    </xf>
    <xf numFmtId="0" fontId="0" fillId="0" borderId="1" xfId="0" applyBorder="1" applyAlignment="1">
      <alignment horizontal="left"/>
    </xf>
    <xf numFmtId="0" fontId="6" fillId="0" borderId="0" xfId="0" applyFont="1" applyAlignment="1">
      <alignment horizontal="right"/>
    </xf>
    <xf numFmtId="0" fontId="0" fillId="0" borderId="1" xfId="0" applyBorder="1" applyAlignment="1">
      <alignment horizontal="center" vertical="center" wrapText="1"/>
    </xf>
    <xf numFmtId="0" fontId="6" fillId="0" borderId="1" xfId="0" applyFont="1" applyBorder="1" applyAlignment="1">
      <alignment horizontal="center" vertical="center" wrapText="1"/>
    </xf>
    <xf numFmtId="164" fontId="0" fillId="0" borderId="1" xfId="1" applyNumberFormat="1" applyFont="1" applyFill="1" applyBorder="1" applyAlignment="1">
      <alignment horizont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xf>
    <xf numFmtId="0" fontId="6" fillId="0" borderId="1" xfId="0" applyFont="1" applyBorder="1" applyAlignment="1">
      <alignment horizontal="left" vertical="center"/>
    </xf>
    <xf numFmtId="0" fontId="6" fillId="0" borderId="6" xfId="0" applyFont="1" applyBorder="1" applyAlignment="1">
      <alignment horizontal="left" vertical="center"/>
    </xf>
    <xf numFmtId="0" fontId="0" fillId="0" borderId="6" xfId="0" applyBorder="1" applyAlignment="1">
      <alignment horizontal="center"/>
    </xf>
    <xf numFmtId="0" fontId="6" fillId="5" borderId="1" xfId="0" applyFont="1" applyFill="1" applyBorder="1" applyAlignment="1">
      <alignment horizontal="left"/>
    </xf>
    <xf numFmtId="0" fontId="3" fillId="0" borderId="7" xfId="0" applyFont="1" applyBorder="1"/>
    <xf numFmtId="0" fontId="3" fillId="0" borderId="1" xfId="0" applyFont="1" applyBorder="1" applyAlignment="1">
      <alignment horizontal="center"/>
    </xf>
    <xf numFmtId="0" fontId="3" fillId="0" borderId="1" xfId="0" applyFont="1" applyBorder="1" applyAlignment="1">
      <alignment horizontal="center" wrapText="1"/>
    </xf>
    <xf numFmtId="0" fontId="6" fillId="6" borderId="1" xfId="0" applyFont="1" applyFill="1" applyBorder="1" applyAlignment="1">
      <alignment horizontal="left"/>
    </xf>
    <xf numFmtId="0" fontId="6" fillId="0" borderId="1" xfId="0" applyFont="1" applyBorder="1" applyAlignment="1">
      <alignment horizontal="left"/>
    </xf>
    <xf numFmtId="0" fontId="3" fillId="0" borderId="1" xfId="0" applyFont="1" applyBorder="1"/>
    <xf numFmtId="0" fontId="17" fillId="0" borderId="7" xfId="0" applyFont="1" applyBorder="1"/>
    <xf numFmtId="0" fontId="18" fillId="0" borderId="0" xfId="0" applyFont="1" applyAlignment="1">
      <alignment wrapText="1"/>
    </xf>
    <xf numFmtId="0" fontId="18" fillId="0" borderId="1" xfId="0" applyFont="1" applyBorder="1" applyAlignment="1">
      <alignment horizontal="right"/>
    </xf>
    <xf numFmtId="165" fontId="0" fillId="5" borderId="1" xfId="1" applyNumberFormat="1" applyFont="1" applyFill="1" applyBorder="1" applyAlignment="1">
      <alignment horizontal="right" wrapText="1"/>
    </xf>
    <xf numFmtId="165" fontId="0" fillId="6" borderId="1" xfId="1" applyNumberFormat="1" applyFont="1" applyFill="1" applyBorder="1" applyAlignment="1">
      <alignment horizontal="right" wrapText="1"/>
    </xf>
    <xf numFmtId="0" fontId="18" fillId="0" borderId="5" xfId="0" applyFont="1" applyBorder="1" applyAlignment="1">
      <alignment wrapText="1"/>
    </xf>
    <xf numFmtId="0" fontId="19" fillId="0" borderId="0" xfId="0" applyFont="1" applyAlignment="1">
      <alignment wrapText="1"/>
    </xf>
    <xf numFmtId="0" fontId="20" fillId="0" borderId="0" xfId="0" applyFont="1"/>
    <xf numFmtId="0" fontId="20" fillId="0" borderId="1" xfId="0" applyFont="1" applyBorder="1" applyAlignment="1">
      <alignment wrapText="1"/>
    </xf>
    <xf numFmtId="166" fontId="0" fillId="0" borderId="1" xfId="0" applyNumberFormat="1" applyBorder="1" applyAlignment="1">
      <alignment horizontal="center"/>
    </xf>
    <xf numFmtId="166" fontId="0" fillId="3" borderId="1" xfId="0" applyNumberFormat="1" applyFill="1" applyBorder="1" applyAlignment="1">
      <alignment horizontal="center" wrapText="1"/>
    </xf>
    <xf numFmtId="1" fontId="0" fillId="3" borderId="1" xfId="0" applyNumberFormat="1" applyFill="1" applyBorder="1" applyAlignment="1">
      <alignment horizontal="center" wrapText="1"/>
    </xf>
    <xf numFmtId="1" fontId="0" fillId="3" borderId="1" xfId="0" applyNumberFormat="1" applyFill="1" applyBorder="1" applyAlignment="1">
      <alignment horizontal="center"/>
    </xf>
    <xf numFmtId="49" fontId="0" fillId="3" borderId="1" xfId="0" applyNumberFormat="1" applyFill="1" applyBorder="1" applyAlignment="1">
      <alignment horizontal="center" wrapText="1"/>
    </xf>
    <xf numFmtId="0" fontId="0" fillId="4" borderId="1" xfId="0" applyFill="1" applyBorder="1" applyAlignment="1">
      <alignment horizontal="center" wrapText="1"/>
    </xf>
    <xf numFmtId="49" fontId="21" fillId="3" borderId="1" xfId="2" applyNumberFormat="1" applyFill="1" applyBorder="1" applyAlignment="1">
      <alignment horizontal="center" wrapText="1"/>
    </xf>
    <xf numFmtId="0" fontId="9" fillId="4" borderId="1" xfId="0" applyFont="1" applyFill="1" applyBorder="1" applyAlignment="1">
      <alignment horizontal="center"/>
    </xf>
    <xf numFmtId="165" fontId="0" fillId="3" borderId="1" xfId="1" applyNumberFormat="1" applyFont="1" applyFill="1" applyBorder="1" applyAlignment="1">
      <alignment horizontal="center" wrapText="1"/>
    </xf>
    <xf numFmtId="165" fontId="0" fillId="3" borderId="1" xfId="1" applyNumberFormat="1" applyFont="1" applyFill="1" applyBorder="1" applyAlignment="1">
      <alignment horizontal="center"/>
    </xf>
    <xf numFmtId="44" fontId="6" fillId="4" borderId="1" xfId="1" applyFont="1" applyFill="1" applyBorder="1" applyAlignment="1">
      <alignment horizontal="center" wrapText="1"/>
    </xf>
    <xf numFmtId="49" fontId="0" fillId="3" borderId="1" xfId="0" applyNumberFormat="1" applyFill="1" applyBorder="1" applyAlignment="1">
      <alignment horizontal="center"/>
    </xf>
    <xf numFmtId="49" fontId="21" fillId="3" borderId="1" xfId="2" applyNumberFormat="1" applyFill="1" applyBorder="1" applyAlignment="1">
      <alignment horizontal="center"/>
    </xf>
    <xf numFmtId="49" fontId="0" fillId="0" borderId="1" xfId="0" applyNumberFormat="1" applyBorder="1" applyAlignment="1">
      <alignment horizontal="center"/>
    </xf>
    <xf numFmtId="165" fontId="0" fillId="0" borderId="1" xfId="1" applyNumberFormat="1" applyFont="1" applyFill="1" applyBorder="1" applyAlignment="1">
      <alignment horizontal="center"/>
    </xf>
    <xf numFmtId="1" fontId="0" fillId="0" borderId="1" xfId="0" applyNumberFormat="1" applyBorder="1" applyAlignment="1">
      <alignment horizontal="center"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mfry@keatax.com" TargetMode="External"/><Relationship Id="rId1" Type="http://schemas.openxmlformats.org/officeDocument/2006/relationships/hyperlink" Target="mailto:megan.mckavanagh@energytransfer.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B31"/>
  <sheetViews>
    <sheetView zoomScale="90" zoomScaleNormal="90" workbookViewId="0">
      <selection activeCell="A7" sqref="A7"/>
    </sheetView>
  </sheetViews>
  <sheetFormatPr defaultRowHeight="15" x14ac:dyDescent="0.25"/>
  <cols>
    <col min="1" max="1" width="111.42578125" style="8" customWidth="1"/>
    <col min="2" max="2" width="132.28515625" customWidth="1"/>
  </cols>
  <sheetData>
    <row r="1" spans="1:1" x14ac:dyDescent="0.25">
      <c r="A1" s="60" t="s">
        <v>0</v>
      </c>
    </row>
    <row r="2" spans="1:1" ht="30" x14ac:dyDescent="0.25">
      <c r="A2" s="1" t="s">
        <v>1</v>
      </c>
    </row>
    <row r="3" spans="1:1" x14ac:dyDescent="0.25">
      <c r="A3" s="2" t="s">
        <v>2</v>
      </c>
    </row>
    <row r="4" spans="1:1" ht="30" x14ac:dyDescent="0.25">
      <c r="A4" s="3" t="s">
        <v>3</v>
      </c>
    </row>
    <row r="5" spans="1:1" ht="88.9" customHeight="1" x14ac:dyDescent="0.25">
      <c r="A5" s="3" t="s">
        <v>4</v>
      </c>
    </row>
    <row r="6" spans="1:1" ht="30.6" customHeight="1" x14ac:dyDescent="0.25">
      <c r="A6" s="3" t="s">
        <v>5</v>
      </c>
    </row>
    <row r="7" spans="1:1" ht="105" x14ac:dyDescent="0.25">
      <c r="A7" s="4" t="s">
        <v>6</v>
      </c>
    </row>
    <row r="8" spans="1:1" ht="57" customHeight="1" x14ac:dyDescent="0.25">
      <c r="A8" s="3" t="s">
        <v>7</v>
      </c>
    </row>
    <row r="9" spans="1:1" ht="30" x14ac:dyDescent="0.25">
      <c r="A9" s="4" t="s">
        <v>8</v>
      </c>
    </row>
    <row r="10" spans="1:1" ht="30" x14ac:dyDescent="0.25">
      <c r="A10" s="3" t="s">
        <v>9</v>
      </c>
    </row>
    <row r="11" spans="1:1" x14ac:dyDescent="0.25">
      <c r="A11" s="2" t="s">
        <v>10</v>
      </c>
    </row>
    <row r="12" spans="1:1" ht="45" x14ac:dyDescent="0.25">
      <c r="A12" s="4" t="s">
        <v>11</v>
      </c>
    </row>
    <row r="13" spans="1:1" ht="30" x14ac:dyDescent="0.25">
      <c r="A13" s="4" t="s">
        <v>12</v>
      </c>
    </row>
    <row r="14" spans="1:1" x14ac:dyDescent="0.25">
      <c r="A14" s="2" t="s">
        <v>13</v>
      </c>
    </row>
    <row r="15" spans="1:1" ht="115.15" customHeight="1" x14ac:dyDescent="0.25">
      <c r="A15" s="4" t="s">
        <v>14</v>
      </c>
    </row>
    <row r="16" spans="1:1" x14ac:dyDescent="0.25">
      <c r="A16" s="5" t="s">
        <v>15</v>
      </c>
    </row>
    <row r="17" spans="1:2" x14ac:dyDescent="0.25">
      <c r="A17" s="6" t="s">
        <v>16</v>
      </c>
    </row>
    <row r="18" spans="1:2" x14ac:dyDescent="0.25">
      <c r="A18" s="6" t="s">
        <v>17</v>
      </c>
    </row>
    <row r="19" spans="1:2" x14ac:dyDescent="0.25">
      <c r="A19" s="6" t="s">
        <v>18</v>
      </c>
    </row>
    <row r="20" spans="1:2" x14ac:dyDescent="0.25">
      <c r="A20" s="6" t="s">
        <v>19</v>
      </c>
    </row>
    <row r="21" spans="1:2" x14ac:dyDescent="0.25">
      <c r="A21" s="6" t="s">
        <v>20</v>
      </c>
    </row>
    <row r="22" spans="1:2" x14ac:dyDescent="0.25">
      <c r="A22" s="7" t="s">
        <v>21</v>
      </c>
    </row>
    <row r="23" spans="1:2" x14ac:dyDescent="0.25">
      <c r="A23" s="4"/>
    </row>
    <row r="24" spans="1:2" x14ac:dyDescent="0.25">
      <c r="A24" s="1" t="s">
        <v>22</v>
      </c>
    </row>
    <row r="25" spans="1:2" ht="72" customHeight="1" x14ac:dyDescent="0.25">
      <c r="A25" s="2" t="s">
        <v>23</v>
      </c>
    </row>
    <row r="26" spans="1:2" ht="90" x14ac:dyDescent="0.25">
      <c r="A26" s="4" t="s">
        <v>24</v>
      </c>
      <c r="B26" s="8"/>
    </row>
    <row r="27" spans="1:2" ht="15.75" x14ac:dyDescent="0.25">
      <c r="A27" s="55"/>
    </row>
    <row r="28" spans="1:2" ht="15.75" x14ac:dyDescent="0.25">
      <c r="A28" s="55"/>
    </row>
    <row r="31" spans="1:2" x14ac:dyDescent="0.25">
      <c r="A31" s="9" t="s">
        <v>25</v>
      </c>
    </row>
  </sheetData>
  <printOptions headings="1" gridLines="1"/>
  <pageMargins left="0.7" right="0.7" top="0.75" bottom="0.75" header="0.3" footer="0.3"/>
  <pageSetup paperSize="17" scale="67"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D52"/>
  <sheetViews>
    <sheetView tabSelected="1" topLeftCell="A16" zoomScaleNormal="100" workbookViewId="0">
      <selection activeCell="D24" sqref="D24"/>
    </sheetView>
  </sheetViews>
  <sheetFormatPr defaultRowHeight="15" x14ac:dyDescent="0.25"/>
  <cols>
    <col min="1" max="1" width="92.85546875" style="8" customWidth="1"/>
    <col min="2" max="2" width="48.5703125" style="8" customWidth="1"/>
    <col min="3" max="3" width="9.140625" style="10"/>
  </cols>
  <sheetData>
    <row r="1" spans="1:2" x14ac:dyDescent="0.25">
      <c r="A1" s="62" t="s">
        <v>26</v>
      </c>
      <c r="B1" s="4"/>
    </row>
    <row r="2" spans="1:2" ht="30" x14ac:dyDescent="0.25">
      <c r="A2" s="1" t="s">
        <v>27</v>
      </c>
      <c r="B2" s="4"/>
    </row>
    <row r="3" spans="1:2" x14ac:dyDescent="0.25">
      <c r="A3" s="26"/>
      <c r="B3" s="26"/>
    </row>
    <row r="4" spans="1:2" x14ac:dyDescent="0.25">
      <c r="A4" s="11" t="s">
        <v>28</v>
      </c>
      <c r="B4" s="64">
        <v>195</v>
      </c>
    </row>
    <row r="5" spans="1:2" x14ac:dyDescent="0.25">
      <c r="A5" s="12" t="s">
        <v>29</v>
      </c>
      <c r="B5" s="68"/>
    </row>
    <row r="6" spans="1:2" x14ac:dyDescent="0.25">
      <c r="A6" s="11" t="s">
        <v>30</v>
      </c>
      <c r="B6" s="67" t="s">
        <v>31</v>
      </c>
    </row>
    <row r="7" spans="1:2" ht="21" customHeight="1" x14ac:dyDescent="0.25">
      <c r="A7" s="11" t="s">
        <v>32</v>
      </c>
      <c r="B7" s="67" t="s">
        <v>33</v>
      </c>
    </row>
    <row r="8" spans="1:2" x14ac:dyDescent="0.25">
      <c r="A8" s="11" t="s">
        <v>34</v>
      </c>
      <c r="B8" s="67" t="s">
        <v>35</v>
      </c>
    </row>
    <row r="9" spans="1:2" ht="30" x14ac:dyDescent="0.25">
      <c r="A9" s="4" t="s">
        <v>36</v>
      </c>
      <c r="B9" s="67" t="s">
        <v>37</v>
      </c>
    </row>
    <row r="10" spans="1:2" ht="30" customHeight="1" x14ac:dyDescent="0.25">
      <c r="A10" s="13" t="s">
        <v>38</v>
      </c>
      <c r="B10" s="68"/>
    </row>
    <row r="11" spans="1:2" x14ac:dyDescent="0.25">
      <c r="A11" s="3" t="s">
        <v>39</v>
      </c>
      <c r="B11" s="67" t="s">
        <v>37</v>
      </c>
    </row>
    <row r="12" spans="1:2" x14ac:dyDescent="0.25">
      <c r="A12" s="3" t="s">
        <v>40</v>
      </c>
      <c r="B12" s="67" t="s">
        <v>41</v>
      </c>
    </row>
    <row r="13" spans="1:2" x14ac:dyDescent="0.25">
      <c r="A13" s="14" t="s">
        <v>42</v>
      </c>
      <c r="B13" s="67" t="s">
        <v>43</v>
      </c>
    </row>
    <row r="14" spans="1:2" ht="30" x14ac:dyDescent="0.25">
      <c r="A14" s="4" t="s">
        <v>44</v>
      </c>
      <c r="B14" s="67" t="s">
        <v>45</v>
      </c>
    </row>
    <row r="15" spans="1:2" x14ac:dyDescent="0.25">
      <c r="A15" s="4" t="s">
        <v>46</v>
      </c>
      <c r="B15" s="67" t="s">
        <v>47</v>
      </c>
    </row>
    <row r="16" spans="1:2" x14ac:dyDescent="0.25">
      <c r="A16" s="3" t="s">
        <v>48</v>
      </c>
      <c r="B16" s="67" t="s">
        <v>49</v>
      </c>
    </row>
    <row r="17" spans="1:2" x14ac:dyDescent="0.25">
      <c r="A17" s="4" t="s">
        <v>50</v>
      </c>
      <c r="B17" s="67" t="s">
        <v>51</v>
      </c>
    </row>
    <row r="18" spans="1:2" x14ac:dyDescent="0.25">
      <c r="A18" s="4" t="s">
        <v>52</v>
      </c>
      <c r="B18" s="69" t="s">
        <v>53</v>
      </c>
    </row>
    <row r="19" spans="1:2" ht="30" x14ac:dyDescent="0.25">
      <c r="A19" s="15" t="s">
        <v>54</v>
      </c>
      <c r="B19" s="67" t="s">
        <v>55</v>
      </c>
    </row>
    <row r="20" spans="1:2" x14ac:dyDescent="0.25">
      <c r="A20" s="15" t="s">
        <v>56</v>
      </c>
      <c r="B20" s="67" t="s">
        <v>57</v>
      </c>
    </row>
    <row r="21" spans="1:2" ht="30" x14ac:dyDescent="0.25">
      <c r="A21" s="15" t="s">
        <v>58</v>
      </c>
      <c r="B21" s="67" t="s">
        <v>59</v>
      </c>
    </row>
    <row r="22" spans="1:2" ht="30" x14ac:dyDescent="0.25">
      <c r="A22" s="15" t="s">
        <v>60</v>
      </c>
      <c r="B22" s="67" t="s">
        <v>59</v>
      </c>
    </row>
    <row r="23" spans="1:2" x14ac:dyDescent="0.25">
      <c r="A23" s="12" t="s">
        <v>61</v>
      </c>
      <c r="B23" s="70"/>
    </row>
    <row r="24" spans="1:2" x14ac:dyDescent="0.25">
      <c r="A24" s="11" t="s">
        <v>62</v>
      </c>
      <c r="B24" s="67" t="s">
        <v>63</v>
      </c>
    </row>
    <row r="25" spans="1:2" x14ac:dyDescent="0.25">
      <c r="A25" s="11" t="s">
        <v>64</v>
      </c>
      <c r="B25" s="65">
        <v>2012</v>
      </c>
    </row>
    <row r="26" spans="1:2" ht="30" x14ac:dyDescent="0.25">
      <c r="A26" s="4" t="s">
        <v>65</v>
      </c>
      <c r="B26" s="67" t="s">
        <v>66</v>
      </c>
    </row>
    <row r="27" spans="1:2" x14ac:dyDescent="0.25">
      <c r="A27" s="11" t="s">
        <v>67</v>
      </c>
      <c r="B27" s="65">
        <v>2014</v>
      </c>
    </row>
    <row r="28" spans="1:2" x14ac:dyDescent="0.25">
      <c r="A28" s="13" t="s">
        <v>68</v>
      </c>
      <c r="B28" s="68"/>
    </row>
    <row r="29" spans="1:2" x14ac:dyDescent="0.25">
      <c r="A29" s="4" t="s">
        <v>69</v>
      </c>
      <c r="B29" s="71">
        <v>30000000</v>
      </c>
    </row>
    <row r="30" spans="1:2" ht="30" x14ac:dyDescent="0.25">
      <c r="A30" s="4" t="s">
        <v>70</v>
      </c>
      <c r="B30" s="71">
        <v>350100000</v>
      </c>
    </row>
    <row r="31" spans="1:2" ht="30" x14ac:dyDescent="0.25">
      <c r="A31" s="4" t="s">
        <v>71</v>
      </c>
      <c r="B31" s="71">
        <v>316223110</v>
      </c>
    </row>
    <row r="32" spans="1:2" x14ac:dyDescent="0.25">
      <c r="A32" s="13" t="s">
        <v>72</v>
      </c>
      <c r="B32" s="68"/>
    </row>
    <row r="33" spans="1:4" x14ac:dyDescent="0.25">
      <c r="A33" s="4" t="s">
        <v>73</v>
      </c>
      <c r="B33" s="65">
        <v>0</v>
      </c>
    </row>
    <row r="34" spans="1:4" x14ac:dyDescent="0.25">
      <c r="A34" s="4" t="s">
        <v>74</v>
      </c>
      <c r="B34" s="65">
        <v>25</v>
      </c>
    </row>
    <row r="35" spans="1:4" ht="60" x14ac:dyDescent="0.25">
      <c r="A35" s="16" t="s">
        <v>75</v>
      </c>
      <c r="B35" s="65">
        <v>2014</v>
      </c>
    </row>
    <row r="36" spans="1:4" x14ac:dyDescent="0.25">
      <c r="A36" s="17" t="s">
        <v>76</v>
      </c>
      <c r="B36" s="68"/>
    </row>
    <row r="37" spans="1:4" x14ac:dyDescent="0.25">
      <c r="A37" s="3" t="s">
        <v>77</v>
      </c>
      <c r="B37" s="66">
        <v>25</v>
      </c>
    </row>
    <row r="38" spans="1:4" ht="30" x14ac:dyDescent="0.25">
      <c r="A38" s="3" t="s">
        <v>78</v>
      </c>
      <c r="B38" s="66">
        <v>25</v>
      </c>
    </row>
    <row r="39" spans="1:4" x14ac:dyDescent="0.25">
      <c r="A39" s="4" t="s">
        <v>79</v>
      </c>
      <c r="B39" s="72">
        <v>56102</v>
      </c>
    </row>
    <row r="40" spans="1:4" x14ac:dyDescent="0.25">
      <c r="A40" s="4" t="s">
        <v>80</v>
      </c>
      <c r="B40" s="72">
        <v>1402550</v>
      </c>
    </row>
    <row r="41" spans="1:4" x14ac:dyDescent="0.25">
      <c r="A41" s="12" t="s">
        <v>81</v>
      </c>
      <c r="B41" s="73"/>
    </row>
    <row r="42" spans="1:4" ht="75" x14ac:dyDescent="0.25">
      <c r="A42" s="3" t="s">
        <v>82</v>
      </c>
      <c r="B42" s="73"/>
      <c r="D42" s="18"/>
    </row>
    <row r="43" spans="1:4" x14ac:dyDescent="0.25">
      <c r="A43" s="3" t="s">
        <v>83</v>
      </c>
      <c r="B43" s="74" t="s">
        <v>84</v>
      </c>
      <c r="D43" s="18"/>
    </row>
    <row r="44" spans="1:4" x14ac:dyDescent="0.25">
      <c r="A44" s="19" t="s">
        <v>85</v>
      </c>
      <c r="B44" s="74" t="s">
        <v>86</v>
      </c>
      <c r="D44" s="18"/>
    </row>
    <row r="45" spans="1:4" x14ac:dyDescent="0.25">
      <c r="A45" s="20" t="s">
        <v>87</v>
      </c>
      <c r="B45" s="74" t="s">
        <v>88</v>
      </c>
      <c r="D45" s="18"/>
    </row>
    <row r="46" spans="1:4" x14ac:dyDescent="0.25">
      <c r="A46" s="20" t="s">
        <v>89</v>
      </c>
      <c r="B46" s="74" t="s">
        <v>90</v>
      </c>
      <c r="D46" s="18"/>
    </row>
    <row r="47" spans="1:4" x14ac:dyDescent="0.25">
      <c r="A47" s="20" t="s">
        <v>91</v>
      </c>
      <c r="B47" s="75" t="s">
        <v>92</v>
      </c>
      <c r="D47" s="18"/>
    </row>
    <row r="48" spans="1:4" ht="15.75" x14ac:dyDescent="0.25">
      <c r="A48" s="59"/>
      <c r="B48" s="21"/>
      <c r="D48" s="18"/>
    </row>
    <row r="49" spans="1:2" ht="15.75" x14ac:dyDescent="0.25">
      <c r="A49" s="55"/>
    </row>
    <row r="52" spans="1:2" x14ac:dyDescent="0.25">
      <c r="B52" s="18" t="s">
        <v>25</v>
      </c>
    </row>
  </sheetData>
  <hyperlinks>
    <hyperlink ref="B18" r:id="rId1" xr:uid="{DFA1A1D0-770F-4197-A489-B18447474CFB}"/>
    <hyperlink ref="B47" r:id="rId2" xr:uid="{D6BE4CE0-A720-4390-8151-DCC5CF549963}"/>
  </hyperlinks>
  <printOptions headings="1"/>
  <pageMargins left="0.7" right="0.7" top="0.75" bottom="0.75" header="0.3" footer="0.3"/>
  <pageSetup paperSize="17" scale="65" orientation="landscape" r:id="rId3"/>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106"/>
  <sheetViews>
    <sheetView showWhiteSpace="0" topLeftCell="B1" zoomScale="90" zoomScaleNormal="90" zoomScaleSheetLayoutView="50" zoomScalePageLayoutView="70" workbookViewId="0">
      <selection activeCell="G36" sqref="G36"/>
    </sheetView>
  </sheetViews>
  <sheetFormatPr defaultRowHeight="15" x14ac:dyDescent="0.25"/>
  <cols>
    <col min="1" max="1" width="36.5703125" customWidth="1"/>
    <col min="2" max="2" width="18.7109375" customWidth="1"/>
    <col min="3" max="3" width="18.140625" style="10" customWidth="1"/>
    <col min="4" max="5" width="13.5703125" style="36" customWidth="1"/>
    <col min="6" max="6" width="26.7109375" style="36" customWidth="1"/>
    <col min="7" max="7" width="30.85546875" style="36" customWidth="1"/>
    <col min="8" max="8" width="23" style="36" customWidth="1"/>
    <col min="9" max="9" width="25.7109375" style="36" customWidth="1"/>
    <col min="10" max="10" width="93.28515625" style="36" customWidth="1"/>
    <col min="11" max="11" width="13.5703125" style="36" customWidth="1"/>
    <col min="260" max="267" width="13.5703125" customWidth="1"/>
    <col min="516" max="523" width="13.5703125" customWidth="1"/>
    <col min="772" max="779" width="13.5703125" customWidth="1"/>
    <col min="1028" max="1035" width="13.5703125" customWidth="1"/>
    <col min="1284" max="1291" width="13.5703125" customWidth="1"/>
    <col min="1540" max="1547" width="13.5703125" customWidth="1"/>
    <col min="1796" max="1803" width="13.5703125" customWidth="1"/>
    <col min="2052" max="2059" width="13.5703125" customWidth="1"/>
    <col min="2308" max="2315" width="13.5703125" customWidth="1"/>
    <col min="2564" max="2571" width="13.5703125" customWidth="1"/>
    <col min="2820" max="2827" width="13.5703125" customWidth="1"/>
    <col min="3076" max="3083" width="13.5703125" customWidth="1"/>
    <col min="3332" max="3339" width="13.5703125" customWidth="1"/>
    <col min="3588" max="3595" width="13.5703125" customWidth="1"/>
    <col min="3844" max="3851" width="13.5703125" customWidth="1"/>
    <col min="4100" max="4107" width="13.5703125" customWidth="1"/>
    <col min="4356" max="4363" width="13.5703125" customWidth="1"/>
    <col min="4612" max="4619" width="13.5703125" customWidth="1"/>
    <col min="4868" max="4875" width="13.5703125" customWidth="1"/>
    <col min="5124" max="5131" width="13.5703125" customWidth="1"/>
    <col min="5380" max="5387" width="13.5703125" customWidth="1"/>
    <col min="5636" max="5643" width="13.5703125" customWidth="1"/>
    <col min="5892" max="5899" width="13.5703125" customWidth="1"/>
    <col min="6148" max="6155" width="13.5703125" customWidth="1"/>
    <col min="6404" max="6411" width="13.5703125" customWidth="1"/>
    <col min="6660" max="6667" width="13.5703125" customWidth="1"/>
    <col min="6916" max="6923" width="13.5703125" customWidth="1"/>
    <col min="7172" max="7179" width="13.5703125" customWidth="1"/>
    <col min="7428" max="7435" width="13.5703125" customWidth="1"/>
    <col min="7684" max="7691" width="13.5703125" customWidth="1"/>
    <col min="7940" max="7947" width="13.5703125" customWidth="1"/>
    <col min="8196" max="8203" width="13.5703125" customWidth="1"/>
    <col min="8452" max="8459" width="13.5703125" customWidth="1"/>
    <col min="8708" max="8715" width="13.5703125" customWidth="1"/>
    <col min="8964" max="8971" width="13.5703125" customWidth="1"/>
    <col min="9220" max="9227" width="13.5703125" customWidth="1"/>
    <col min="9476" max="9483" width="13.5703125" customWidth="1"/>
    <col min="9732" max="9739" width="13.5703125" customWidth="1"/>
    <col min="9988" max="9995" width="13.5703125" customWidth="1"/>
    <col min="10244" max="10251" width="13.5703125" customWidth="1"/>
    <col min="10500" max="10507" width="13.5703125" customWidth="1"/>
    <col min="10756" max="10763" width="13.5703125" customWidth="1"/>
    <col min="11012" max="11019" width="13.5703125" customWidth="1"/>
    <col min="11268" max="11275" width="13.5703125" customWidth="1"/>
    <col min="11524" max="11531" width="13.5703125" customWidth="1"/>
    <col min="11780" max="11787" width="13.5703125" customWidth="1"/>
    <col min="12036" max="12043" width="13.5703125" customWidth="1"/>
    <col min="12292" max="12299" width="13.5703125" customWidth="1"/>
    <col min="12548" max="12555" width="13.5703125" customWidth="1"/>
    <col min="12804" max="12811" width="13.5703125" customWidth="1"/>
    <col min="13060" max="13067" width="13.5703125" customWidth="1"/>
    <col min="13316" max="13323" width="13.5703125" customWidth="1"/>
    <col min="13572" max="13579" width="13.5703125" customWidth="1"/>
    <col min="13828" max="13835" width="13.5703125" customWidth="1"/>
    <col min="14084" max="14091" width="13.5703125" customWidth="1"/>
    <col min="14340" max="14347" width="13.5703125" customWidth="1"/>
    <col min="14596" max="14603" width="13.5703125" customWidth="1"/>
    <col min="14852" max="14859" width="13.5703125" customWidth="1"/>
    <col min="15108" max="15115" width="13.5703125" customWidth="1"/>
    <col min="15364" max="15371" width="13.5703125" customWidth="1"/>
    <col min="15620" max="15627" width="13.5703125" customWidth="1"/>
    <col min="15876" max="15883" width="13.5703125" customWidth="1"/>
    <col min="16132" max="16139" width="13.5703125" customWidth="1"/>
  </cols>
  <sheetData>
    <row r="1" spans="1:26" x14ac:dyDescent="0.25">
      <c r="A1" s="61" t="s">
        <v>93</v>
      </c>
      <c r="B1" s="20"/>
    </row>
    <row r="2" spans="1:26" ht="30" customHeight="1" x14ac:dyDescent="0.3">
      <c r="A2" s="22"/>
      <c r="B2" s="23" t="s">
        <v>94</v>
      </c>
      <c r="C2" s="24"/>
      <c r="D2" s="25"/>
      <c r="E2" s="25"/>
      <c r="F2" s="26"/>
      <c r="G2" s="20"/>
      <c r="H2" s="20"/>
      <c r="I2" s="26"/>
      <c r="J2" s="27"/>
      <c r="K2" s="28"/>
      <c r="L2" s="20"/>
      <c r="M2" s="20"/>
      <c r="N2" s="20"/>
      <c r="O2" s="20"/>
      <c r="P2" s="20"/>
      <c r="Q2" s="20"/>
      <c r="R2" s="20"/>
      <c r="S2" s="20"/>
      <c r="T2" s="20"/>
      <c r="U2" s="20"/>
      <c r="V2" s="20"/>
      <c r="Y2" s="29"/>
    </row>
    <row r="3" spans="1:26" ht="18.75" x14ac:dyDescent="0.3">
      <c r="A3" s="22"/>
      <c r="B3" s="54"/>
      <c r="C3" s="24"/>
      <c r="D3" s="25"/>
      <c r="E3" s="20"/>
      <c r="F3" s="31" t="s">
        <v>28</v>
      </c>
      <c r="G3" s="63">
        <v>195</v>
      </c>
      <c r="H3" s="33"/>
      <c r="I3" s="26"/>
      <c r="J3" s="56"/>
      <c r="K3" s="28"/>
      <c r="L3" s="20"/>
      <c r="M3" s="20"/>
      <c r="N3" s="20"/>
      <c r="O3" s="20"/>
      <c r="P3" s="20"/>
      <c r="Q3" s="20"/>
      <c r="R3" s="20"/>
      <c r="S3" s="20"/>
      <c r="T3" s="20"/>
      <c r="U3" s="20"/>
      <c r="V3" s="20"/>
      <c r="Y3" s="29"/>
    </row>
    <row r="4" spans="1:26" ht="15.75" x14ac:dyDescent="0.25">
      <c r="A4" s="22"/>
      <c r="B4" s="30"/>
      <c r="C4" s="24"/>
      <c r="D4" s="25"/>
      <c r="E4" s="20"/>
      <c r="F4" s="27" t="s">
        <v>95</v>
      </c>
      <c r="G4" s="76" t="s">
        <v>96</v>
      </c>
      <c r="H4" s="20"/>
      <c r="I4" s="20"/>
      <c r="J4" s="27"/>
      <c r="K4" s="28"/>
      <c r="L4" s="20"/>
      <c r="M4" s="20"/>
      <c r="N4" s="20"/>
      <c r="O4" s="20"/>
      <c r="P4" s="20"/>
      <c r="Q4" s="20"/>
      <c r="R4" s="20"/>
      <c r="S4" s="20"/>
      <c r="T4" s="20"/>
      <c r="U4" s="20"/>
      <c r="V4" s="20"/>
      <c r="Y4" s="29"/>
    </row>
    <row r="5" spans="1:26" ht="15.75" x14ac:dyDescent="0.25">
      <c r="A5" s="22"/>
      <c r="B5" s="30"/>
      <c r="C5" s="24"/>
      <c r="D5" s="25"/>
      <c r="E5" s="20"/>
      <c r="F5" s="31" t="s">
        <v>97</v>
      </c>
      <c r="G5" s="76" t="s">
        <v>31</v>
      </c>
      <c r="H5" s="20"/>
      <c r="I5" s="26"/>
      <c r="J5" s="27"/>
      <c r="K5" s="28"/>
      <c r="L5" s="20"/>
      <c r="M5" s="20"/>
      <c r="N5" s="20"/>
      <c r="O5" s="20"/>
      <c r="P5" s="20"/>
      <c r="Q5" s="20"/>
      <c r="R5" s="20"/>
      <c r="S5" s="20"/>
      <c r="T5" s="20"/>
      <c r="U5" s="20"/>
      <c r="V5" s="20"/>
      <c r="Y5" s="29"/>
    </row>
    <row r="6" spans="1:26" ht="15.75" x14ac:dyDescent="0.25">
      <c r="A6" s="22"/>
      <c r="B6" s="30"/>
      <c r="C6" s="24"/>
      <c r="D6" s="25"/>
      <c r="E6" s="20"/>
      <c r="F6" s="27" t="s">
        <v>98</v>
      </c>
      <c r="G6" s="76" t="s">
        <v>99</v>
      </c>
      <c r="H6" s="20"/>
      <c r="I6" s="26"/>
      <c r="J6" s="27"/>
      <c r="K6" s="28"/>
      <c r="L6" s="20"/>
      <c r="M6" s="20"/>
      <c r="N6" s="20"/>
      <c r="O6" s="20"/>
      <c r="P6" s="20"/>
      <c r="Q6" s="20"/>
      <c r="R6" s="20"/>
      <c r="S6" s="20"/>
      <c r="T6" s="20"/>
      <c r="U6" s="20"/>
      <c r="V6" s="20"/>
      <c r="Y6" s="29"/>
    </row>
    <row r="7" spans="1:26" ht="15.75" x14ac:dyDescent="0.25">
      <c r="A7" s="22"/>
      <c r="B7" s="30"/>
      <c r="C7" s="24"/>
      <c r="D7" s="25"/>
      <c r="E7" s="20"/>
      <c r="F7" s="27" t="s">
        <v>100</v>
      </c>
      <c r="G7" s="77">
        <v>30000000</v>
      </c>
      <c r="H7" s="20"/>
      <c r="I7" s="26"/>
      <c r="J7" s="27"/>
      <c r="K7" s="28"/>
      <c r="L7" s="20"/>
      <c r="M7" s="20"/>
      <c r="N7" s="20"/>
      <c r="O7" s="20"/>
      <c r="P7" s="20"/>
      <c r="Q7" s="20"/>
      <c r="R7" s="20"/>
      <c r="S7" s="20"/>
      <c r="T7" s="20"/>
      <c r="U7" s="20"/>
      <c r="V7" s="20"/>
      <c r="Y7" s="29"/>
    </row>
    <row r="8" spans="1:26" x14ac:dyDescent="0.25">
      <c r="A8" s="22"/>
      <c r="B8" s="32"/>
      <c r="C8" s="33"/>
      <c r="D8" s="26"/>
      <c r="E8" s="20"/>
      <c r="F8" s="27" t="s">
        <v>101</v>
      </c>
      <c r="G8" s="78">
        <v>2012</v>
      </c>
      <c r="H8" s="20"/>
      <c r="I8" s="26"/>
      <c r="J8" s="27"/>
      <c r="K8" s="28"/>
      <c r="L8" s="20"/>
      <c r="M8" s="20"/>
      <c r="N8" s="20"/>
      <c r="O8" s="20"/>
      <c r="P8" s="20"/>
      <c r="Q8" s="20"/>
      <c r="R8" s="20"/>
      <c r="S8" s="20"/>
      <c r="T8" s="20"/>
      <c r="U8" s="20"/>
      <c r="V8" s="20"/>
      <c r="Y8" s="29"/>
    </row>
    <row r="9" spans="1:26" x14ac:dyDescent="0.25">
      <c r="A9" s="22"/>
      <c r="B9" s="32"/>
      <c r="C9" s="20"/>
      <c r="D9" s="26"/>
      <c r="E9" s="20"/>
      <c r="F9" s="27" t="s">
        <v>102</v>
      </c>
      <c r="G9" s="78">
        <v>2014</v>
      </c>
      <c r="H9" s="20"/>
      <c r="I9" s="34"/>
      <c r="J9" s="26"/>
      <c r="K9" s="28"/>
      <c r="L9" s="20"/>
      <c r="M9" s="20"/>
      <c r="N9" s="20"/>
      <c r="O9" s="20"/>
      <c r="P9" s="20"/>
      <c r="Q9" s="20"/>
      <c r="R9" s="20"/>
      <c r="S9" s="20"/>
      <c r="T9" s="20"/>
      <c r="U9" s="20"/>
      <c r="V9" s="20"/>
    </row>
    <row r="10" spans="1:26" x14ac:dyDescent="0.25">
      <c r="A10" s="22"/>
      <c r="B10" s="32"/>
      <c r="C10" s="20"/>
      <c r="D10" s="26"/>
      <c r="E10" s="20"/>
      <c r="F10" s="27" t="s">
        <v>103</v>
      </c>
      <c r="G10" s="78">
        <v>2011</v>
      </c>
      <c r="H10" s="35" t="s">
        <v>104</v>
      </c>
      <c r="I10" s="26"/>
      <c r="J10" s="26"/>
      <c r="K10" s="28"/>
      <c r="L10" s="20"/>
      <c r="M10" s="20"/>
      <c r="N10" s="20"/>
      <c r="O10" s="20"/>
      <c r="P10" s="20"/>
      <c r="Q10" s="20"/>
      <c r="R10" s="20"/>
      <c r="S10" s="20"/>
      <c r="T10" s="20"/>
      <c r="U10" s="20"/>
      <c r="V10" s="20"/>
    </row>
    <row r="11" spans="1:26" x14ac:dyDescent="0.25">
      <c r="A11" s="22"/>
      <c r="B11" s="32"/>
      <c r="C11" s="20"/>
      <c r="D11" s="26"/>
      <c r="E11" s="20"/>
      <c r="F11" s="27" t="s">
        <v>105</v>
      </c>
      <c r="G11" s="78">
        <v>2024</v>
      </c>
      <c r="H11" s="35" t="s">
        <v>106</v>
      </c>
      <c r="I11" s="26"/>
      <c r="J11" s="26"/>
      <c r="M11" s="20"/>
      <c r="N11" s="20"/>
      <c r="O11" s="20"/>
      <c r="P11" s="20"/>
      <c r="Q11" s="20"/>
      <c r="R11" s="20"/>
      <c r="S11" s="20"/>
      <c r="T11" s="20"/>
      <c r="U11" s="20"/>
      <c r="V11" s="20"/>
    </row>
    <row r="12" spans="1:26" x14ac:dyDescent="0.25">
      <c r="A12" s="22"/>
      <c r="B12" s="32"/>
      <c r="C12" s="33"/>
      <c r="D12" s="26"/>
      <c r="E12" s="26"/>
      <c r="F12" s="26"/>
      <c r="G12" s="20"/>
      <c r="H12" s="35" t="s">
        <v>107</v>
      </c>
      <c r="I12" s="37"/>
      <c r="J12" s="26"/>
      <c r="M12" s="20"/>
      <c r="N12" s="20"/>
      <c r="O12" s="20"/>
      <c r="P12" s="20"/>
      <c r="Q12" s="20"/>
      <c r="R12" s="20"/>
      <c r="S12" s="20"/>
      <c r="T12" s="20"/>
      <c r="U12" s="20"/>
      <c r="V12" s="20"/>
    </row>
    <row r="13" spans="1:26" x14ac:dyDescent="0.25">
      <c r="A13" s="22"/>
      <c r="B13" s="32"/>
      <c r="C13" s="33"/>
      <c r="D13" s="26"/>
      <c r="E13" s="26"/>
      <c r="F13" s="26"/>
      <c r="G13" s="26"/>
      <c r="H13" s="26"/>
      <c r="I13" s="20"/>
      <c r="J13" s="26"/>
      <c r="K13" s="28"/>
      <c r="L13" s="20"/>
      <c r="M13" s="20"/>
      <c r="N13" s="20"/>
      <c r="O13" s="20"/>
      <c r="P13" s="20"/>
      <c r="Q13" s="20"/>
      <c r="R13" s="20"/>
      <c r="S13" s="20"/>
      <c r="T13" s="20"/>
      <c r="U13" s="20"/>
      <c r="V13" s="20"/>
      <c r="Z13" s="38"/>
    </row>
    <row r="14" spans="1:26" x14ac:dyDescent="0.25">
      <c r="A14" s="22"/>
      <c r="B14" s="32"/>
      <c r="C14" s="33" t="s">
        <v>108</v>
      </c>
      <c r="D14" s="26" t="s">
        <v>109</v>
      </c>
      <c r="E14" s="26" t="s">
        <v>110</v>
      </c>
      <c r="F14" s="26" t="s">
        <v>111</v>
      </c>
      <c r="G14" s="26" t="s">
        <v>112</v>
      </c>
      <c r="H14" s="26" t="s">
        <v>113</v>
      </c>
      <c r="I14" s="26" t="s">
        <v>114</v>
      </c>
      <c r="J14" s="26"/>
      <c r="K14" s="28"/>
      <c r="L14" s="20"/>
      <c r="M14" s="20"/>
      <c r="N14" s="20"/>
      <c r="O14" s="20"/>
      <c r="P14" s="20"/>
      <c r="Q14" s="20"/>
      <c r="R14" s="20"/>
      <c r="S14" s="20"/>
      <c r="T14" s="20"/>
      <c r="U14" s="20"/>
      <c r="V14" s="20"/>
    </row>
    <row r="15" spans="1:26" ht="63.75" customHeight="1" x14ac:dyDescent="0.25">
      <c r="A15" s="22"/>
      <c r="B15" s="32"/>
      <c r="C15" s="39" t="s">
        <v>115</v>
      </c>
      <c r="D15" s="40" t="s">
        <v>116</v>
      </c>
      <c r="E15" s="40" t="s">
        <v>117</v>
      </c>
      <c r="F15" s="39" t="s">
        <v>118</v>
      </c>
      <c r="G15" s="39" t="s">
        <v>119</v>
      </c>
      <c r="H15" s="40" t="s">
        <v>120</v>
      </c>
      <c r="I15" s="40" t="s">
        <v>121</v>
      </c>
      <c r="J15" s="26"/>
      <c r="K15" s="28"/>
      <c r="L15" s="20"/>
      <c r="M15" s="20"/>
      <c r="N15" s="20"/>
      <c r="O15" s="20"/>
      <c r="P15" s="20"/>
      <c r="Q15" s="20"/>
      <c r="R15" s="20"/>
      <c r="S15" s="20"/>
      <c r="T15" s="20"/>
      <c r="U15" s="20"/>
      <c r="V15" s="20"/>
    </row>
    <row r="16" spans="1:26" x14ac:dyDescent="0.25">
      <c r="A16" s="22"/>
      <c r="B16" s="32"/>
      <c r="C16" s="33"/>
      <c r="D16" s="26"/>
      <c r="E16" s="26"/>
      <c r="F16" s="26"/>
      <c r="G16" s="26"/>
      <c r="H16" s="26"/>
      <c r="I16" s="26"/>
      <c r="J16" s="26"/>
      <c r="L16" s="20"/>
      <c r="M16" s="20"/>
      <c r="N16" s="20"/>
      <c r="O16" s="20"/>
      <c r="P16" s="20"/>
      <c r="Q16" s="20"/>
      <c r="R16" s="20"/>
      <c r="S16" s="20"/>
      <c r="T16" s="20"/>
      <c r="U16" s="20"/>
      <c r="V16" s="20"/>
    </row>
    <row r="17" spans="1:22" x14ac:dyDescent="0.25">
      <c r="A17" s="22"/>
      <c r="B17" s="32"/>
      <c r="C17" s="33"/>
      <c r="D17" s="26">
        <v>2003</v>
      </c>
      <c r="E17" s="33" t="s">
        <v>122</v>
      </c>
      <c r="F17" s="57"/>
      <c r="G17" s="57"/>
      <c r="H17" s="57"/>
      <c r="I17" s="57"/>
      <c r="J17" s="26"/>
      <c r="K17" s="28"/>
      <c r="L17" s="20"/>
      <c r="M17" s="20"/>
      <c r="N17" s="20"/>
      <c r="O17" s="20"/>
      <c r="P17" s="20"/>
      <c r="Q17" s="20"/>
      <c r="R17" s="20"/>
      <c r="S17" s="20"/>
      <c r="T17" s="20"/>
      <c r="U17" s="20"/>
      <c r="V17" s="20"/>
    </row>
    <row r="18" spans="1:22" x14ac:dyDescent="0.25">
      <c r="A18" s="22"/>
      <c r="B18" s="32"/>
      <c r="C18" s="33"/>
      <c r="D18" s="26">
        <v>2004</v>
      </c>
      <c r="E18" s="33" t="s">
        <v>123</v>
      </c>
      <c r="F18" s="57"/>
      <c r="G18" s="57"/>
      <c r="H18" s="57"/>
      <c r="I18" s="57"/>
      <c r="J18" s="26"/>
      <c r="K18" s="28"/>
      <c r="L18" s="20"/>
      <c r="M18" s="20"/>
      <c r="N18" s="20"/>
      <c r="O18" s="20"/>
      <c r="P18" s="20"/>
      <c r="Q18" s="20"/>
      <c r="R18" s="20"/>
      <c r="S18" s="20"/>
      <c r="T18" s="20"/>
      <c r="U18" s="20"/>
      <c r="V18" s="20"/>
    </row>
    <row r="19" spans="1:22" x14ac:dyDescent="0.25">
      <c r="A19" s="22"/>
      <c r="B19" s="32"/>
      <c r="C19" s="33"/>
      <c r="D19" s="26">
        <v>2005</v>
      </c>
      <c r="E19" s="33" t="s">
        <v>124</v>
      </c>
      <c r="F19" s="57"/>
      <c r="G19" s="57"/>
      <c r="H19" s="57"/>
      <c r="I19" s="57"/>
      <c r="J19" s="26"/>
      <c r="K19" s="28"/>
      <c r="L19" s="20"/>
      <c r="M19" s="20"/>
      <c r="N19" s="20"/>
      <c r="O19" s="20"/>
      <c r="P19" s="20"/>
      <c r="Q19" s="20"/>
      <c r="R19" s="20"/>
      <c r="S19" s="20"/>
      <c r="T19" s="20"/>
      <c r="U19" s="20"/>
      <c r="V19" s="20"/>
    </row>
    <row r="20" spans="1:22" x14ac:dyDescent="0.25">
      <c r="A20" s="22"/>
      <c r="B20" s="32"/>
      <c r="C20" s="33"/>
      <c r="D20" s="26">
        <v>2006</v>
      </c>
      <c r="E20" s="33" t="s">
        <v>125</v>
      </c>
      <c r="F20" s="57"/>
      <c r="G20" s="57"/>
      <c r="H20" s="57"/>
      <c r="I20" s="57"/>
      <c r="J20" s="26"/>
      <c r="K20" s="28"/>
      <c r="L20" s="20"/>
      <c r="M20" s="20"/>
      <c r="N20" s="20"/>
      <c r="O20" s="20"/>
      <c r="P20" s="20"/>
      <c r="Q20" s="20"/>
      <c r="R20" s="20"/>
      <c r="S20" s="20"/>
      <c r="T20" s="20"/>
      <c r="U20" s="20"/>
      <c r="V20" s="20"/>
    </row>
    <row r="21" spans="1:22" x14ac:dyDescent="0.25">
      <c r="A21" s="22"/>
      <c r="B21" s="32"/>
      <c r="C21" s="33"/>
      <c r="D21" s="26">
        <v>2007</v>
      </c>
      <c r="E21" s="33" t="s">
        <v>126</v>
      </c>
      <c r="F21" s="57"/>
      <c r="G21" s="57"/>
      <c r="H21" s="57"/>
      <c r="I21" s="57"/>
      <c r="J21" s="26"/>
      <c r="K21" s="28"/>
      <c r="L21" s="20"/>
      <c r="M21" s="20"/>
      <c r="N21" s="20"/>
      <c r="O21" s="20"/>
      <c r="P21" s="20"/>
      <c r="Q21" s="20"/>
      <c r="R21" s="20"/>
      <c r="S21" s="20"/>
      <c r="T21" s="20"/>
      <c r="U21" s="20"/>
      <c r="V21" s="20"/>
    </row>
    <row r="22" spans="1:22" x14ac:dyDescent="0.25">
      <c r="A22" s="22"/>
      <c r="B22" s="32"/>
      <c r="C22" s="33"/>
      <c r="D22" s="26">
        <v>2008</v>
      </c>
      <c r="E22" s="33" t="s">
        <v>127</v>
      </c>
      <c r="F22" s="57"/>
      <c r="G22" s="57"/>
      <c r="H22" s="57"/>
      <c r="I22" s="57"/>
      <c r="J22" s="26"/>
      <c r="K22" s="28"/>
      <c r="L22" s="20"/>
      <c r="M22" s="20"/>
      <c r="N22" s="20"/>
      <c r="O22" s="20"/>
      <c r="P22" s="20"/>
      <c r="Q22" s="20"/>
      <c r="R22" s="20"/>
      <c r="S22" s="20"/>
      <c r="T22" s="20"/>
      <c r="U22" s="20"/>
      <c r="V22" s="20"/>
    </row>
    <row r="23" spans="1:22" x14ac:dyDescent="0.25">
      <c r="A23" s="22"/>
      <c r="B23" s="32"/>
      <c r="C23" s="33"/>
      <c r="D23" s="26">
        <v>2009</v>
      </c>
      <c r="E23" s="33" t="s">
        <v>128</v>
      </c>
      <c r="F23" s="57"/>
      <c r="G23" s="57"/>
      <c r="H23" s="57"/>
      <c r="I23" s="57"/>
      <c r="J23" s="26"/>
      <c r="K23" s="28"/>
      <c r="L23" s="20"/>
      <c r="M23" s="20"/>
      <c r="N23" s="20"/>
      <c r="O23" s="20"/>
      <c r="P23" s="20"/>
      <c r="Q23" s="20"/>
      <c r="R23" s="20"/>
      <c r="S23" s="20"/>
      <c r="T23" s="20"/>
      <c r="U23" s="20"/>
      <c r="V23" s="20"/>
    </row>
    <row r="24" spans="1:22" x14ac:dyDescent="0.25">
      <c r="A24" s="22"/>
      <c r="B24" s="32"/>
      <c r="C24" s="33"/>
      <c r="D24" s="26">
        <v>2010</v>
      </c>
      <c r="E24" s="33" t="s">
        <v>129</v>
      </c>
      <c r="F24" s="57"/>
      <c r="G24" s="57"/>
      <c r="H24" s="57"/>
      <c r="I24" s="57"/>
      <c r="J24" s="26"/>
      <c r="K24" s="28"/>
      <c r="L24" s="20"/>
      <c r="M24" s="20"/>
      <c r="N24" s="20"/>
      <c r="O24" s="20"/>
      <c r="P24" s="20"/>
      <c r="Q24" s="20"/>
      <c r="R24" s="20"/>
      <c r="S24" s="20"/>
      <c r="T24" s="20"/>
      <c r="U24" s="20"/>
      <c r="V24" s="20"/>
    </row>
    <row r="25" spans="1:22" x14ac:dyDescent="0.25">
      <c r="A25" s="22"/>
      <c r="B25" s="32"/>
      <c r="C25" s="33"/>
      <c r="D25" s="26">
        <v>2011</v>
      </c>
      <c r="E25" s="33" t="s">
        <v>130</v>
      </c>
      <c r="F25" s="57">
        <v>34183960</v>
      </c>
      <c r="G25" s="57">
        <v>0</v>
      </c>
      <c r="H25" s="57">
        <v>0</v>
      </c>
      <c r="I25" s="57">
        <v>0</v>
      </c>
      <c r="J25" s="26"/>
      <c r="K25" s="28"/>
      <c r="L25" s="20"/>
      <c r="M25" s="20"/>
      <c r="N25" s="20"/>
      <c r="O25" s="20"/>
      <c r="P25" s="20"/>
      <c r="Q25" s="20"/>
      <c r="R25" s="20"/>
      <c r="S25" s="20"/>
      <c r="T25" s="20"/>
      <c r="U25" s="20"/>
      <c r="V25" s="20"/>
    </row>
    <row r="26" spans="1:22" x14ac:dyDescent="0.25">
      <c r="A26" s="22"/>
      <c r="B26" s="32"/>
      <c r="C26" s="33" t="s">
        <v>131</v>
      </c>
      <c r="D26" s="26">
        <v>2012</v>
      </c>
      <c r="E26" s="33" t="s">
        <v>132</v>
      </c>
      <c r="F26" s="57">
        <v>316223110</v>
      </c>
      <c r="G26" s="57">
        <v>34183960</v>
      </c>
      <c r="H26" s="57">
        <v>34183960</v>
      </c>
      <c r="I26" s="57">
        <v>34183960</v>
      </c>
      <c r="J26" s="26"/>
      <c r="K26" s="28"/>
      <c r="L26" s="20"/>
      <c r="M26" s="20"/>
      <c r="N26" s="20"/>
      <c r="O26" s="20"/>
      <c r="P26" s="20"/>
      <c r="Q26" s="20"/>
      <c r="R26" s="20"/>
      <c r="S26" s="20"/>
      <c r="T26" s="20"/>
      <c r="U26" s="20"/>
      <c r="V26" s="20"/>
    </row>
    <row r="27" spans="1:22" x14ac:dyDescent="0.25">
      <c r="A27" s="22"/>
      <c r="B27" s="32"/>
      <c r="C27" s="33" t="s">
        <v>133</v>
      </c>
      <c r="D27" s="26">
        <v>2013</v>
      </c>
      <c r="E27" s="33" t="s">
        <v>134</v>
      </c>
      <c r="F27" s="57">
        <v>316223110</v>
      </c>
      <c r="G27" s="57">
        <v>260863025</v>
      </c>
      <c r="H27" s="57">
        <v>260863025</v>
      </c>
      <c r="I27" s="57">
        <v>260863025</v>
      </c>
      <c r="J27" s="26"/>
      <c r="K27" s="28"/>
      <c r="L27" s="20"/>
      <c r="M27" s="20"/>
      <c r="N27" s="20"/>
      <c r="O27" s="20"/>
      <c r="P27" s="20"/>
      <c r="Q27" s="20"/>
      <c r="R27" s="20"/>
      <c r="S27" s="20"/>
      <c r="T27" s="20"/>
      <c r="U27" s="20"/>
      <c r="V27" s="20"/>
    </row>
    <row r="28" spans="1:22" x14ac:dyDescent="0.25">
      <c r="A28" s="22"/>
      <c r="B28" s="32"/>
      <c r="C28" s="33" t="s">
        <v>135</v>
      </c>
      <c r="D28" s="26">
        <v>2014</v>
      </c>
      <c r="E28" s="33" t="s">
        <v>136</v>
      </c>
      <c r="F28" s="57">
        <v>316223110</v>
      </c>
      <c r="G28" s="57">
        <v>274259961</v>
      </c>
      <c r="H28" s="57">
        <v>274259961</v>
      </c>
      <c r="I28" s="57">
        <v>30000000</v>
      </c>
      <c r="J28" s="26"/>
      <c r="K28" s="28"/>
      <c r="L28" s="20"/>
      <c r="M28" s="20"/>
      <c r="N28" s="20"/>
      <c r="O28" s="20"/>
      <c r="P28" s="20"/>
      <c r="Q28" s="20"/>
      <c r="R28" s="20"/>
      <c r="S28" s="20"/>
      <c r="T28" s="20"/>
      <c r="U28" s="20"/>
      <c r="V28" s="20"/>
    </row>
    <row r="29" spans="1:22" x14ac:dyDescent="0.25">
      <c r="A29" s="22"/>
      <c r="B29" s="32"/>
      <c r="C29" s="33" t="s">
        <v>137</v>
      </c>
      <c r="D29" s="26">
        <v>2015</v>
      </c>
      <c r="E29" s="33" t="s">
        <v>138</v>
      </c>
      <c r="F29" s="57">
        <v>316223110</v>
      </c>
      <c r="G29" s="57">
        <v>278245411</v>
      </c>
      <c r="H29" s="57">
        <v>278245411</v>
      </c>
      <c r="I29" s="57">
        <v>30000000</v>
      </c>
      <c r="J29" s="26"/>
      <c r="K29" s="28"/>
      <c r="L29" s="20"/>
      <c r="M29" s="20"/>
      <c r="N29" s="20"/>
      <c r="O29" s="20"/>
      <c r="P29" s="20"/>
      <c r="Q29" s="20"/>
      <c r="R29" s="20"/>
      <c r="S29" s="20"/>
      <c r="T29" s="20"/>
      <c r="U29" s="20"/>
      <c r="V29" s="20"/>
    </row>
    <row r="30" spans="1:22" x14ac:dyDescent="0.25">
      <c r="A30" s="22"/>
      <c r="B30" s="32"/>
      <c r="C30" s="33" t="s">
        <v>139</v>
      </c>
      <c r="D30" s="26">
        <v>2016</v>
      </c>
      <c r="E30" s="33" t="s">
        <v>140</v>
      </c>
      <c r="F30" s="57">
        <v>316223110</v>
      </c>
      <c r="G30" s="57">
        <v>284585608</v>
      </c>
      <c r="H30" s="57">
        <v>284585608</v>
      </c>
      <c r="I30" s="57">
        <v>30000000</v>
      </c>
      <c r="J30" s="26"/>
      <c r="K30" s="28"/>
      <c r="L30" s="20"/>
      <c r="M30" s="20"/>
      <c r="N30" s="20"/>
      <c r="O30" s="20"/>
      <c r="P30" s="20"/>
      <c r="Q30" s="20"/>
      <c r="R30" s="20"/>
      <c r="S30" s="20"/>
      <c r="T30" s="20"/>
      <c r="U30" s="20"/>
      <c r="V30" s="20"/>
    </row>
    <row r="31" spans="1:22" x14ac:dyDescent="0.25">
      <c r="A31" s="22"/>
      <c r="B31" s="32"/>
      <c r="C31" s="33" t="s">
        <v>141</v>
      </c>
      <c r="D31" s="26">
        <v>2017</v>
      </c>
      <c r="E31" s="33" t="s">
        <v>142</v>
      </c>
      <c r="F31" s="57">
        <v>316223110</v>
      </c>
      <c r="G31" s="57">
        <v>283500236</v>
      </c>
      <c r="H31" s="57">
        <v>283500236</v>
      </c>
      <c r="I31" s="57">
        <v>30000000</v>
      </c>
      <c r="J31" s="26"/>
      <c r="K31" s="28"/>
      <c r="L31" s="20"/>
      <c r="M31" s="20"/>
      <c r="N31" s="20"/>
      <c r="O31" s="20"/>
      <c r="P31" s="20"/>
      <c r="Q31" s="20"/>
      <c r="R31" s="20"/>
      <c r="S31" s="20"/>
      <c r="T31" s="20"/>
      <c r="U31" s="20"/>
      <c r="V31" s="20"/>
    </row>
    <row r="32" spans="1:22" x14ac:dyDescent="0.25">
      <c r="A32" s="22"/>
      <c r="B32" s="32"/>
      <c r="C32" s="33" t="s">
        <v>143</v>
      </c>
      <c r="D32" s="26">
        <v>2018</v>
      </c>
      <c r="E32" s="33" t="s">
        <v>144</v>
      </c>
      <c r="F32" s="57">
        <v>316223110</v>
      </c>
      <c r="G32" s="57">
        <v>286971635</v>
      </c>
      <c r="H32" s="57">
        <v>286971635</v>
      </c>
      <c r="I32" s="57">
        <v>30000000</v>
      </c>
      <c r="J32" s="26"/>
      <c r="K32" s="28"/>
      <c r="L32" s="20"/>
      <c r="M32" s="20"/>
      <c r="N32" s="20"/>
      <c r="O32" s="20"/>
      <c r="P32" s="20"/>
      <c r="Q32" s="20"/>
      <c r="R32" s="20"/>
      <c r="S32" s="20"/>
      <c r="T32" s="20"/>
      <c r="U32" s="20"/>
      <c r="V32" s="20"/>
    </row>
    <row r="33" spans="1:22" x14ac:dyDescent="0.25">
      <c r="A33" s="22"/>
      <c r="B33" s="32"/>
      <c r="C33" s="33" t="s">
        <v>145</v>
      </c>
      <c r="D33" s="26">
        <v>2019</v>
      </c>
      <c r="E33" s="33" t="s">
        <v>146</v>
      </c>
      <c r="F33" s="57">
        <v>316223110</v>
      </c>
      <c r="G33" s="57">
        <v>296162947</v>
      </c>
      <c r="H33" s="57">
        <v>296162947</v>
      </c>
      <c r="I33" s="57">
        <v>30000000</v>
      </c>
      <c r="J33" s="26"/>
      <c r="K33" s="28"/>
      <c r="L33" s="20"/>
      <c r="M33" s="20"/>
      <c r="N33" s="20"/>
      <c r="O33" s="20"/>
      <c r="P33" s="20"/>
      <c r="Q33" s="20"/>
      <c r="R33" s="20"/>
      <c r="S33" s="20"/>
      <c r="T33" s="20"/>
      <c r="U33" s="20"/>
      <c r="V33" s="20"/>
    </row>
    <row r="34" spans="1:22" x14ac:dyDescent="0.25">
      <c r="A34" s="22"/>
      <c r="B34" s="32"/>
      <c r="C34" s="33" t="s">
        <v>147</v>
      </c>
      <c r="D34" s="26">
        <v>2020</v>
      </c>
      <c r="E34" s="33" t="s">
        <v>148</v>
      </c>
      <c r="F34" s="57">
        <v>316223110</v>
      </c>
      <c r="G34" s="57">
        <v>294144378</v>
      </c>
      <c r="H34" s="57">
        <v>294144378</v>
      </c>
      <c r="I34" s="57">
        <v>30000000</v>
      </c>
      <c r="J34" s="26"/>
      <c r="K34" s="28"/>
      <c r="L34" s="20"/>
      <c r="M34" s="20"/>
      <c r="N34" s="20"/>
      <c r="O34" s="20"/>
      <c r="P34" s="20"/>
      <c r="Q34" s="20"/>
      <c r="R34" s="20"/>
      <c r="S34" s="20"/>
      <c r="T34" s="20"/>
      <c r="U34" s="20"/>
      <c r="V34" s="20"/>
    </row>
    <row r="35" spans="1:22" x14ac:dyDescent="0.25">
      <c r="A35" s="22"/>
      <c r="B35" s="32"/>
      <c r="C35" s="33" t="s">
        <v>149</v>
      </c>
      <c r="D35" s="26">
        <v>2021</v>
      </c>
      <c r="E35" s="33" t="s">
        <v>150</v>
      </c>
      <c r="F35" s="57">
        <v>316223110</v>
      </c>
      <c r="G35" s="57">
        <v>234272873</v>
      </c>
      <c r="H35" s="57">
        <v>234272873</v>
      </c>
      <c r="I35" s="57">
        <v>30000000</v>
      </c>
      <c r="J35" s="26"/>
      <c r="K35" s="28"/>
      <c r="L35" s="20"/>
      <c r="M35" s="20"/>
      <c r="N35" s="20"/>
      <c r="O35" s="20"/>
      <c r="P35" s="20"/>
      <c r="Q35" s="20"/>
      <c r="R35" s="20"/>
      <c r="S35" s="20"/>
      <c r="T35" s="20"/>
      <c r="U35" s="20"/>
      <c r="V35" s="20"/>
    </row>
    <row r="36" spans="1:22" x14ac:dyDescent="0.25">
      <c r="A36" s="22"/>
      <c r="B36" s="32"/>
      <c r="C36" s="33" t="s">
        <v>151</v>
      </c>
      <c r="D36" s="26">
        <v>2022</v>
      </c>
      <c r="E36" s="33" t="s">
        <v>152</v>
      </c>
      <c r="F36" s="58">
        <v>316223110</v>
      </c>
      <c r="G36" s="58">
        <v>240676436</v>
      </c>
      <c r="H36" s="58">
        <v>240676436</v>
      </c>
      <c r="I36" s="58">
        <v>240676436</v>
      </c>
      <c r="J36" s="26"/>
      <c r="K36" s="28"/>
      <c r="L36" s="20"/>
      <c r="M36" s="20"/>
      <c r="N36" s="20"/>
      <c r="O36" s="20"/>
      <c r="P36" s="20"/>
      <c r="Q36" s="20"/>
      <c r="R36" s="20"/>
      <c r="S36" s="20"/>
      <c r="T36" s="20"/>
      <c r="U36" s="20"/>
      <c r="V36" s="20"/>
    </row>
    <row r="37" spans="1:22" x14ac:dyDescent="0.25">
      <c r="A37" s="22"/>
      <c r="B37" s="32"/>
      <c r="C37" s="33" t="s">
        <v>153</v>
      </c>
      <c r="D37" s="26">
        <v>2023</v>
      </c>
      <c r="E37" s="33" t="s">
        <v>154</v>
      </c>
      <c r="F37" s="58">
        <v>316223110</v>
      </c>
      <c r="G37" s="58">
        <f>SUM(G36*0.93)</f>
        <v>223829085.48000002</v>
      </c>
      <c r="H37" s="58">
        <f>SUM(H36*0.93)</f>
        <v>223829085.48000002</v>
      </c>
      <c r="I37" s="58">
        <f t="shared" ref="I37:I38" si="0">SUM(H37)</f>
        <v>223829085.48000002</v>
      </c>
      <c r="J37" s="26"/>
      <c r="K37" s="28"/>
      <c r="L37" s="20"/>
      <c r="M37" s="20"/>
      <c r="N37" s="20"/>
      <c r="O37" s="20"/>
      <c r="P37" s="20"/>
      <c r="Q37" s="20"/>
      <c r="R37" s="20"/>
      <c r="S37" s="20"/>
      <c r="T37" s="20"/>
      <c r="U37" s="20"/>
      <c r="V37" s="20"/>
    </row>
    <row r="38" spans="1:22" x14ac:dyDescent="0.25">
      <c r="A38" s="22"/>
      <c r="B38" s="32"/>
      <c r="C38" s="33" t="s">
        <v>155</v>
      </c>
      <c r="D38" s="26">
        <v>2024</v>
      </c>
      <c r="E38" s="33" t="s">
        <v>156</v>
      </c>
      <c r="F38" s="58">
        <v>316223110</v>
      </c>
      <c r="G38" s="58">
        <f>SUM(G37*0.93)</f>
        <v>208161049.49640003</v>
      </c>
      <c r="H38" s="58">
        <f>SUM(H37*0.93)</f>
        <v>208161049.49640003</v>
      </c>
      <c r="I38" s="58">
        <f t="shared" si="0"/>
        <v>208161049.49640003</v>
      </c>
      <c r="J38" s="26"/>
      <c r="K38" s="28"/>
      <c r="L38" s="20"/>
      <c r="M38" s="20"/>
      <c r="N38" s="20"/>
      <c r="O38" s="20"/>
      <c r="P38" s="20"/>
      <c r="Q38" s="20"/>
      <c r="R38" s="20"/>
      <c r="S38" s="20"/>
      <c r="T38" s="20"/>
      <c r="U38" s="20"/>
      <c r="V38" s="20"/>
    </row>
    <row r="39" spans="1:22" x14ac:dyDescent="0.25">
      <c r="A39" s="22"/>
      <c r="B39" s="32"/>
      <c r="C39" s="33"/>
      <c r="D39" s="26">
        <v>2025</v>
      </c>
      <c r="E39" s="33" t="s">
        <v>157</v>
      </c>
      <c r="F39" s="58"/>
      <c r="G39" s="58"/>
      <c r="H39" s="58"/>
      <c r="I39" s="58"/>
      <c r="J39" s="26"/>
      <c r="K39" s="28"/>
      <c r="L39" s="20"/>
      <c r="M39" s="20"/>
      <c r="N39" s="20"/>
      <c r="O39" s="20"/>
      <c r="P39" s="20"/>
      <c r="Q39" s="20"/>
      <c r="R39" s="20"/>
      <c r="S39" s="20"/>
      <c r="T39" s="20"/>
      <c r="U39" s="20"/>
      <c r="V39" s="20"/>
    </row>
    <row r="40" spans="1:22" x14ac:dyDescent="0.25">
      <c r="A40" s="22"/>
      <c r="B40" s="32"/>
      <c r="C40" s="33"/>
      <c r="D40" s="26">
        <v>2026</v>
      </c>
      <c r="E40" s="33" t="s">
        <v>158</v>
      </c>
      <c r="F40" s="58"/>
      <c r="G40" s="58"/>
      <c r="H40" s="58"/>
      <c r="I40" s="58"/>
      <c r="J40" s="26"/>
      <c r="K40" s="28"/>
      <c r="L40" s="20"/>
      <c r="M40" s="20"/>
      <c r="N40" s="20"/>
      <c r="O40" s="20"/>
      <c r="P40" s="20"/>
      <c r="Q40" s="20"/>
      <c r="R40" s="20"/>
      <c r="S40" s="20"/>
      <c r="T40" s="20"/>
      <c r="U40" s="20"/>
      <c r="V40" s="20"/>
    </row>
    <row r="41" spans="1:22" x14ac:dyDescent="0.25">
      <c r="A41" s="22"/>
      <c r="B41" s="32"/>
      <c r="C41" s="33"/>
      <c r="D41" s="26">
        <v>2027</v>
      </c>
      <c r="E41" s="33" t="s">
        <v>159</v>
      </c>
      <c r="F41" s="58"/>
      <c r="G41" s="58"/>
      <c r="H41" s="58"/>
      <c r="I41" s="58"/>
      <c r="J41" s="26"/>
      <c r="K41" s="28"/>
      <c r="L41" s="20"/>
      <c r="M41" s="20"/>
      <c r="N41" s="20"/>
      <c r="O41" s="20"/>
      <c r="P41" s="20"/>
      <c r="Q41" s="20"/>
      <c r="R41" s="20"/>
      <c r="S41" s="20"/>
      <c r="T41" s="20"/>
      <c r="U41" s="20"/>
      <c r="V41" s="20"/>
    </row>
    <row r="42" spans="1:22" x14ac:dyDescent="0.25">
      <c r="A42" s="22"/>
      <c r="B42" s="32"/>
      <c r="C42" s="33"/>
      <c r="D42" s="26">
        <v>2028</v>
      </c>
      <c r="E42" s="33" t="s">
        <v>160</v>
      </c>
      <c r="F42" s="58"/>
      <c r="G42" s="58"/>
      <c r="H42" s="58"/>
      <c r="I42" s="58"/>
      <c r="J42" s="26"/>
      <c r="K42" s="28"/>
      <c r="L42" s="20"/>
      <c r="M42" s="20"/>
      <c r="N42" s="20"/>
      <c r="O42" s="20"/>
      <c r="P42" s="20"/>
      <c r="Q42" s="20"/>
      <c r="R42" s="20"/>
      <c r="S42" s="20"/>
      <c r="T42" s="20"/>
      <c r="U42" s="20"/>
      <c r="V42" s="20"/>
    </row>
    <row r="43" spans="1:22" x14ac:dyDescent="0.25">
      <c r="A43" s="22"/>
      <c r="B43" s="32"/>
      <c r="C43" s="33"/>
      <c r="D43" s="26">
        <v>2029</v>
      </c>
      <c r="E43" s="33" t="s">
        <v>161</v>
      </c>
      <c r="F43" s="58"/>
      <c r="G43" s="58"/>
      <c r="H43" s="58"/>
      <c r="I43" s="58"/>
      <c r="J43" s="26"/>
      <c r="K43" s="28"/>
      <c r="L43" s="20"/>
      <c r="M43" s="20"/>
      <c r="N43" s="20"/>
      <c r="O43" s="20"/>
      <c r="P43" s="20"/>
      <c r="Q43" s="20"/>
      <c r="R43" s="20"/>
      <c r="S43" s="20"/>
      <c r="T43" s="20"/>
      <c r="U43" s="20"/>
      <c r="V43" s="20"/>
    </row>
    <row r="44" spans="1:22" x14ac:dyDescent="0.25">
      <c r="A44" s="22"/>
      <c r="B44" s="32"/>
      <c r="C44" s="33"/>
      <c r="D44" s="26">
        <v>2030</v>
      </c>
      <c r="E44" s="33" t="s">
        <v>162</v>
      </c>
      <c r="F44" s="58"/>
      <c r="G44" s="58"/>
      <c r="H44" s="58"/>
      <c r="I44" s="58"/>
      <c r="J44" s="26"/>
      <c r="K44" s="28"/>
      <c r="L44" s="20"/>
      <c r="M44" s="20"/>
      <c r="N44" s="20"/>
      <c r="O44" s="20"/>
      <c r="P44" s="20"/>
      <c r="Q44" s="20"/>
      <c r="R44" s="20"/>
      <c r="S44" s="20"/>
      <c r="T44" s="20"/>
      <c r="U44" s="20"/>
      <c r="V44" s="20"/>
    </row>
    <row r="45" spans="1:22" x14ac:dyDescent="0.25">
      <c r="A45" s="22"/>
      <c r="B45" s="32"/>
      <c r="C45" s="33"/>
      <c r="D45" s="26">
        <v>2031</v>
      </c>
      <c r="E45" s="33" t="s">
        <v>163</v>
      </c>
      <c r="F45" s="58"/>
      <c r="G45" s="58"/>
      <c r="H45" s="58"/>
      <c r="I45" s="58"/>
      <c r="J45" s="26"/>
      <c r="K45" s="28"/>
      <c r="L45" s="20"/>
      <c r="M45" s="20"/>
      <c r="N45" s="20"/>
      <c r="O45" s="20"/>
      <c r="P45" s="20"/>
      <c r="Q45" s="20"/>
      <c r="R45" s="20"/>
      <c r="S45" s="20"/>
      <c r="T45" s="20"/>
      <c r="U45" s="20"/>
      <c r="V45" s="20"/>
    </row>
    <row r="46" spans="1:22" x14ac:dyDescent="0.25">
      <c r="A46" s="22"/>
      <c r="B46" s="32"/>
      <c r="C46" s="33"/>
      <c r="D46" s="26">
        <v>2032</v>
      </c>
      <c r="E46" s="33" t="s">
        <v>164</v>
      </c>
      <c r="F46" s="58"/>
      <c r="G46" s="58"/>
      <c r="H46" s="58"/>
      <c r="I46" s="58"/>
      <c r="J46" s="26"/>
      <c r="K46" s="28"/>
      <c r="L46" s="20"/>
      <c r="M46" s="20"/>
      <c r="N46" s="20"/>
      <c r="O46" s="20"/>
      <c r="P46" s="20"/>
      <c r="Q46" s="20"/>
      <c r="R46" s="20"/>
      <c r="S46" s="20"/>
      <c r="T46" s="20"/>
      <c r="U46" s="20"/>
      <c r="V46" s="20"/>
    </row>
    <row r="47" spans="1:22" x14ac:dyDescent="0.25">
      <c r="A47" s="22"/>
      <c r="B47" s="32"/>
      <c r="C47" s="20"/>
      <c r="D47" s="26">
        <v>2033</v>
      </c>
      <c r="E47" s="33" t="s">
        <v>165</v>
      </c>
      <c r="F47" s="58"/>
      <c r="G47" s="58"/>
      <c r="H47" s="58"/>
      <c r="I47" s="58"/>
      <c r="J47" s="26"/>
      <c r="K47" s="28"/>
      <c r="L47" s="20"/>
      <c r="M47" s="20"/>
      <c r="N47" s="20"/>
      <c r="O47" s="20"/>
      <c r="P47" s="20"/>
      <c r="Q47" s="20"/>
      <c r="R47" s="20"/>
      <c r="S47" s="20"/>
      <c r="T47" s="20"/>
      <c r="U47" s="20"/>
      <c r="V47" s="20"/>
    </row>
    <row r="48" spans="1:22" x14ac:dyDescent="0.25">
      <c r="A48" s="22"/>
      <c r="B48" s="32"/>
      <c r="C48" s="33"/>
      <c r="D48" s="26">
        <v>2034</v>
      </c>
      <c r="E48" s="33" t="s">
        <v>166</v>
      </c>
      <c r="F48" s="58"/>
      <c r="G48" s="58"/>
      <c r="H48" s="58"/>
      <c r="I48" s="58"/>
      <c r="J48" s="26"/>
      <c r="K48" s="28"/>
      <c r="L48" s="20"/>
      <c r="M48" s="20"/>
      <c r="N48" s="20"/>
      <c r="O48" s="20"/>
      <c r="P48" s="20"/>
      <c r="Q48" s="20"/>
      <c r="R48" s="20"/>
      <c r="S48" s="20"/>
      <c r="T48" s="20"/>
      <c r="U48" s="20"/>
      <c r="V48" s="20"/>
    </row>
    <row r="49" spans="1:22" x14ac:dyDescent="0.25">
      <c r="A49" s="22"/>
      <c r="B49" s="32"/>
      <c r="C49" s="33"/>
      <c r="D49" s="26">
        <v>2035</v>
      </c>
      <c r="E49" s="33" t="s">
        <v>167</v>
      </c>
      <c r="F49" s="58"/>
      <c r="G49" s="58"/>
      <c r="H49" s="58"/>
      <c r="I49" s="58"/>
      <c r="J49" s="26"/>
      <c r="K49" s="28"/>
      <c r="L49" s="20"/>
      <c r="M49" s="20"/>
      <c r="N49" s="20"/>
      <c r="O49" s="20"/>
      <c r="P49" s="20"/>
      <c r="Q49" s="20"/>
      <c r="R49" s="20"/>
      <c r="S49" s="20"/>
      <c r="T49" s="20"/>
      <c r="U49" s="20"/>
      <c r="V49" s="20"/>
    </row>
    <row r="50" spans="1:22" x14ac:dyDescent="0.25">
      <c r="A50" s="22"/>
      <c r="B50" s="32"/>
      <c r="C50" s="33"/>
      <c r="D50" s="26"/>
      <c r="E50" s="33"/>
      <c r="F50" s="41"/>
      <c r="G50" s="41"/>
      <c r="H50" s="41"/>
      <c r="I50" s="41"/>
      <c r="J50" s="26"/>
      <c r="K50" s="28"/>
      <c r="L50" s="20"/>
      <c r="M50" s="20"/>
      <c r="N50" s="20"/>
      <c r="O50" s="20"/>
      <c r="P50" s="20"/>
      <c r="Q50" s="20"/>
      <c r="R50" s="20"/>
      <c r="S50" s="20"/>
      <c r="T50" s="20"/>
      <c r="U50" s="20"/>
      <c r="V50" s="20"/>
    </row>
    <row r="51" spans="1:22" ht="15.75" customHeight="1" x14ac:dyDescent="0.25">
      <c r="A51" s="22" t="s">
        <v>168</v>
      </c>
      <c r="B51" s="32"/>
      <c r="C51" s="33"/>
      <c r="D51" s="40"/>
      <c r="E51" s="42"/>
      <c r="F51" s="42"/>
      <c r="G51" s="42"/>
      <c r="H51" s="42"/>
      <c r="I51" s="42"/>
      <c r="J51" s="26"/>
      <c r="K51" s="28"/>
      <c r="L51" s="20"/>
      <c r="M51" s="20"/>
      <c r="N51" s="20"/>
      <c r="O51" s="20"/>
      <c r="P51" s="20"/>
      <c r="Q51" s="20"/>
      <c r="R51" s="20"/>
      <c r="S51" s="20"/>
      <c r="T51" s="20"/>
      <c r="U51" s="20"/>
      <c r="V51" s="20"/>
    </row>
    <row r="52" spans="1:22" ht="19.5" customHeight="1" x14ac:dyDescent="0.25">
      <c r="A52" s="22" t="s">
        <v>169</v>
      </c>
      <c r="B52" s="32"/>
      <c r="C52" s="33"/>
      <c r="D52" s="43"/>
      <c r="E52" s="44"/>
      <c r="F52" s="44"/>
      <c r="G52" s="44"/>
      <c r="H52" s="44"/>
      <c r="I52" s="44"/>
      <c r="J52" s="26"/>
      <c r="K52" s="28"/>
      <c r="L52" s="20"/>
      <c r="M52" s="20"/>
      <c r="N52" s="20"/>
      <c r="O52" s="20"/>
      <c r="P52" s="20"/>
      <c r="Q52" s="20"/>
      <c r="R52" s="20"/>
      <c r="S52" s="20"/>
      <c r="T52" s="20"/>
      <c r="U52" s="20"/>
      <c r="V52" s="20"/>
    </row>
    <row r="53" spans="1:22" ht="15" customHeight="1" x14ac:dyDescent="0.25">
      <c r="A53" s="22"/>
      <c r="B53" s="32" t="s">
        <v>170</v>
      </c>
      <c r="C53" s="33"/>
      <c r="D53" s="43"/>
      <c r="E53" s="44"/>
      <c r="F53" s="44"/>
      <c r="G53" s="44"/>
      <c r="H53" s="44"/>
      <c r="I53" s="44"/>
      <c r="J53" s="26"/>
      <c r="K53" s="28"/>
      <c r="L53" s="20"/>
      <c r="M53" s="20"/>
      <c r="N53" s="20"/>
      <c r="O53" s="20"/>
      <c r="P53" s="20"/>
      <c r="Q53" s="20"/>
      <c r="R53" s="20"/>
      <c r="S53" s="20"/>
      <c r="T53" s="20"/>
      <c r="U53" s="20"/>
      <c r="V53" s="20"/>
    </row>
    <row r="54" spans="1:22" ht="15" customHeight="1" x14ac:dyDescent="0.25">
      <c r="A54" s="22"/>
      <c r="B54" s="32" t="s">
        <v>171</v>
      </c>
      <c r="C54" s="33"/>
      <c r="D54" s="43"/>
      <c r="E54" s="44"/>
      <c r="F54" s="44"/>
      <c r="G54" s="44"/>
      <c r="H54" s="44"/>
      <c r="I54" s="44"/>
      <c r="J54" s="26"/>
      <c r="K54" s="28"/>
      <c r="L54" s="20"/>
      <c r="M54" s="20"/>
      <c r="N54" s="20"/>
      <c r="O54" s="20"/>
      <c r="P54" s="20"/>
      <c r="Q54" s="20"/>
      <c r="R54" s="20"/>
      <c r="S54" s="20"/>
      <c r="T54" s="20"/>
      <c r="U54" s="20"/>
      <c r="V54" s="20"/>
    </row>
    <row r="55" spans="1:22" ht="15" customHeight="1" x14ac:dyDescent="0.25">
      <c r="A55" s="22" t="s">
        <v>172</v>
      </c>
      <c r="B55" s="32"/>
      <c r="C55" s="33"/>
      <c r="D55" s="40"/>
      <c r="E55" s="40"/>
      <c r="F55" s="40"/>
      <c r="G55" s="40"/>
      <c r="H55" s="40"/>
      <c r="I55" s="40"/>
      <c r="J55" s="26"/>
      <c r="K55" s="28"/>
      <c r="L55" s="20"/>
      <c r="M55" s="20"/>
      <c r="N55" s="20"/>
      <c r="O55" s="20"/>
      <c r="P55" s="20"/>
      <c r="Q55" s="20"/>
      <c r="R55" s="20"/>
      <c r="S55" s="20"/>
      <c r="T55" s="20"/>
      <c r="U55" s="20"/>
      <c r="V55" s="20"/>
    </row>
    <row r="56" spans="1:22" x14ac:dyDescent="0.25">
      <c r="A56" s="45" t="s">
        <v>173</v>
      </c>
      <c r="B56" s="32"/>
      <c r="C56" s="33"/>
      <c r="D56" s="26"/>
      <c r="E56" s="26"/>
      <c r="F56" s="26"/>
      <c r="G56" s="26"/>
      <c r="H56" s="26"/>
      <c r="I56" s="26"/>
      <c r="J56" s="26"/>
      <c r="K56" s="28"/>
      <c r="L56" s="20"/>
      <c r="M56" s="20"/>
      <c r="N56" s="20"/>
      <c r="O56" s="20"/>
      <c r="P56" s="20"/>
      <c r="Q56" s="20"/>
      <c r="R56" s="20"/>
      <c r="S56" s="20"/>
      <c r="T56" s="20"/>
      <c r="U56" s="20"/>
      <c r="V56" s="20"/>
    </row>
    <row r="57" spans="1:22" x14ac:dyDescent="0.25">
      <c r="A57" s="22" t="s">
        <v>174</v>
      </c>
      <c r="B57" s="32"/>
      <c r="C57" s="33"/>
      <c r="D57" s="26"/>
      <c r="E57" s="26"/>
      <c r="F57" s="26"/>
      <c r="G57" s="26"/>
      <c r="H57" s="26"/>
      <c r="I57" s="26"/>
      <c r="J57" s="26"/>
      <c r="K57" s="28"/>
      <c r="L57" s="20"/>
      <c r="M57" s="20"/>
      <c r="N57" s="20"/>
      <c r="O57" s="20"/>
      <c r="P57" s="20"/>
      <c r="Q57" s="20"/>
      <c r="R57" s="20"/>
      <c r="S57" s="20"/>
      <c r="T57" s="20"/>
      <c r="U57" s="20"/>
      <c r="V57" s="20"/>
    </row>
    <row r="58" spans="1:22" x14ac:dyDescent="0.25">
      <c r="A58" s="22"/>
      <c r="B58" s="32" t="s">
        <v>175</v>
      </c>
      <c r="C58" s="33"/>
      <c r="D58" s="26"/>
      <c r="E58" s="26"/>
      <c r="F58" s="26"/>
      <c r="G58" s="26"/>
      <c r="H58" s="26"/>
      <c r="I58" s="26"/>
      <c r="J58" s="26"/>
      <c r="K58" s="28"/>
      <c r="L58" s="20"/>
      <c r="M58" s="20"/>
      <c r="N58" s="20"/>
      <c r="O58" s="20"/>
      <c r="P58" s="20"/>
      <c r="Q58" s="20"/>
      <c r="R58" s="20"/>
      <c r="S58" s="20"/>
      <c r="T58" s="20"/>
      <c r="U58" s="20"/>
      <c r="V58" s="20"/>
    </row>
    <row r="59" spans="1:22" x14ac:dyDescent="0.25">
      <c r="A59" s="22"/>
      <c r="B59" s="32"/>
      <c r="C59" s="33"/>
      <c r="D59" s="26"/>
      <c r="E59" s="26"/>
      <c r="F59" s="26"/>
      <c r="G59" s="26"/>
      <c r="H59" s="26"/>
      <c r="I59" s="26"/>
      <c r="J59" s="26"/>
      <c r="K59" s="28"/>
      <c r="L59" s="20"/>
      <c r="M59" s="20"/>
      <c r="N59" s="20"/>
      <c r="O59" s="20"/>
      <c r="P59" s="20"/>
      <c r="Q59" s="20"/>
      <c r="R59" s="20"/>
      <c r="S59" s="20"/>
      <c r="T59" s="20"/>
      <c r="U59" s="20"/>
      <c r="V59" s="20"/>
    </row>
    <row r="60" spans="1:22" x14ac:dyDescent="0.25">
      <c r="A60" s="22"/>
      <c r="B60" s="32"/>
      <c r="C60" s="33"/>
      <c r="D60" s="26"/>
      <c r="E60" s="26"/>
      <c r="F60" s="26"/>
      <c r="G60" s="26"/>
      <c r="H60" s="26"/>
      <c r="I60" s="26"/>
      <c r="J60" s="26"/>
      <c r="K60" s="28"/>
      <c r="L60" s="20"/>
      <c r="M60" s="20"/>
      <c r="N60" s="20"/>
      <c r="O60" s="20"/>
      <c r="P60" s="20"/>
      <c r="Q60" s="20"/>
      <c r="R60" s="20"/>
      <c r="S60" s="20"/>
      <c r="T60" s="20"/>
      <c r="U60" s="20"/>
      <c r="V60" s="20"/>
    </row>
    <row r="61" spans="1:22" x14ac:dyDescent="0.25">
      <c r="A61" s="22"/>
      <c r="B61" s="32"/>
      <c r="C61" s="33"/>
      <c r="D61" s="26"/>
      <c r="E61" s="26"/>
      <c r="F61" s="46"/>
      <c r="G61" s="47" t="s">
        <v>176</v>
      </c>
      <c r="H61" s="28"/>
      <c r="I61" s="26"/>
      <c r="J61" s="26"/>
    </row>
    <row r="62" spans="1:22" x14ac:dyDescent="0.25">
      <c r="A62" s="22"/>
      <c r="B62" s="48"/>
      <c r="C62" s="49"/>
      <c r="D62" s="50"/>
      <c r="E62" s="50"/>
      <c r="F62" s="50"/>
      <c r="G62" s="51" t="s">
        <v>177</v>
      </c>
      <c r="H62" s="26"/>
      <c r="I62" s="26"/>
      <c r="J62" s="26"/>
    </row>
    <row r="63" spans="1:22" x14ac:dyDescent="0.25">
      <c r="A63" s="22"/>
      <c r="B63" s="48"/>
      <c r="C63" s="49"/>
      <c r="D63" s="50"/>
      <c r="E63" s="50"/>
      <c r="F63" s="50"/>
      <c r="G63" s="52" t="s">
        <v>178</v>
      </c>
      <c r="H63" s="26"/>
      <c r="I63" s="26"/>
      <c r="J63" s="26"/>
    </row>
    <row r="64" spans="1:22" x14ac:dyDescent="0.25">
      <c r="A64" s="22"/>
      <c r="B64" s="48"/>
      <c r="C64" s="49"/>
      <c r="D64" s="53"/>
      <c r="E64" s="50"/>
      <c r="F64" s="50"/>
      <c r="G64" s="52" t="s">
        <v>179</v>
      </c>
      <c r="H64" s="26"/>
      <c r="I64" s="26"/>
      <c r="J64" s="26"/>
    </row>
    <row r="65" spans="1:10" x14ac:dyDescent="0.25">
      <c r="A65" s="22"/>
      <c r="B65" s="32"/>
      <c r="C65" s="33"/>
      <c r="D65" s="53"/>
      <c r="E65" s="26"/>
      <c r="F65" s="26"/>
      <c r="G65" s="37" t="s">
        <v>180</v>
      </c>
      <c r="H65" s="26"/>
      <c r="I65" s="26"/>
      <c r="J65" s="26"/>
    </row>
    <row r="66" spans="1:10" x14ac:dyDescent="0.25">
      <c r="A66" s="22"/>
      <c r="B66" s="32"/>
      <c r="C66" s="33"/>
      <c r="D66" s="26"/>
      <c r="E66" s="26"/>
      <c r="F66" s="26"/>
      <c r="G66" s="26"/>
      <c r="H66" s="26"/>
      <c r="I66" s="26"/>
      <c r="J66" s="26"/>
    </row>
    <row r="67" spans="1:10" x14ac:dyDescent="0.25">
      <c r="A67" s="22"/>
      <c r="B67" s="32"/>
      <c r="C67" s="33"/>
      <c r="D67" s="26"/>
      <c r="E67" s="26"/>
      <c r="F67" s="26"/>
      <c r="G67" s="26"/>
      <c r="H67" s="26"/>
      <c r="I67" s="26"/>
      <c r="J67" s="31" t="s">
        <v>181</v>
      </c>
    </row>
    <row r="106" spans="10:10" x14ac:dyDescent="0.25">
      <c r="J106" s="36" t="s">
        <v>182</v>
      </c>
    </row>
  </sheetData>
  <printOptions headings="1"/>
  <pageMargins left="0.7" right="0.7" top="0.75" bottom="0.75" header="0.3" footer="0.3"/>
  <pageSetup paperSize="17" scale="64" orientation="landscape" r:id="rId1"/>
  <headerFooter>
    <oddHeader>&amp;L&amp;F</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0970908E447A74E820163BA2A8EEAC0" ma:contentTypeVersion="16" ma:contentTypeDescription="Create a new document." ma:contentTypeScope="" ma:versionID="b00afc05c7b891211b2bf8d4a6ae30c2">
  <xsd:schema xmlns:xsd="http://www.w3.org/2001/XMLSchema" xmlns:xs="http://www.w3.org/2001/XMLSchema" xmlns:p="http://schemas.microsoft.com/office/2006/metadata/properties" xmlns:ns2="fb7afa3b-eb7c-474f-afe6-2fc9e33cf0ce" xmlns:ns3="ce256abf-cb15-4fb8-b9b3-d2a50e96fc32" targetNamespace="http://schemas.microsoft.com/office/2006/metadata/properties" ma:root="true" ma:fieldsID="93cc1a037491386492aa6c95fa7b0f5a" ns2:_="" ns3:_="">
    <xsd:import namespace="fb7afa3b-eb7c-474f-afe6-2fc9e33cf0ce"/>
    <xsd:import namespace="ce256abf-cb15-4fb8-b9b3-d2a50e96fc3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7afa3b-eb7c-474f-afe6-2fc9e33cf0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fc7e6c07-8057-4ff0-8692-f979043852e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e256abf-cb15-4fb8-b9b3-d2a50e96fc32"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d2e3d7db-57b7-41bd-ae4a-49b9f4b33e97}" ma:internalName="TaxCatchAll" ma:showField="CatchAllData" ma:web="ce256abf-cb15-4fb8-b9b3-d2a50e96fc3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ce256abf-cb15-4fb8-b9b3-d2a50e96fc32" xsi:nil="true"/>
    <lcf76f155ced4ddcb4097134ff3c332f xmlns="fb7afa3b-eb7c-474f-afe6-2fc9e33cf0c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25C8D98-0FCF-4670-886E-E83F1319317A}">
  <ds:schemaRefs>
    <ds:schemaRef ds:uri="http://schemas.microsoft.com/sharepoint/v3/contenttype/forms"/>
  </ds:schemaRefs>
</ds:datastoreItem>
</file>

<file path=customXml/itemProps2.xml><?xml version="1.0" encoding="utf-8"?>
<ds:datastoreItem xmlns:ds="http://schemas.openxmlformats.org/officeDocument/2006/customXml" ds:itemID="{FAD87E9F-1A0C-4503-9C14-374360560E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7afa3b-eb7c-474f-afe6-2fc9e33cf0ce"/>
    <ds:schemaRef ds:uri="ce256abf-cb15-4fb8-b9b3-d2a50e96fc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3D4531B-404B-4F6A-86F7-9C85BCCAF5C9}">
  <ds:schemaRefs>
    <ds:schemaRef ds:uri="http://schemas.microsoft.com/office/2006/metadata/properties"/>
    <ds:schemaRef ds:uri="http://schemas.microsoft.com/office/infopath/2007/PartnerControls"/>
    <ds:schemaRef ds:uri="ce256abf-cb15-4fb8-b9b3-d2a50e96fc32"/>
    <ds:schemaRef ds:uri="fb7afa3b-eb7c-474f-afe6-2fc9e33cf0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2022 773 3-Digit Tab #1</vt:lpstr>
      <vt:lpstr>2022 773 3-Digit Tab #2</vt:lpstr>
      <vt:lpstr>2022 773 3-Digit Tab #3 </vt:lpstr>
      <vt:lpstr>'2022 773 3-Digit Tab #2'!_MailAutoSig</vt:lpstr>
      <vt:lpstr>'2022 773 3-Digit Tab #1'!Print_Area</vt:lpstr>
      <vt:lpstr>'2022 773 3-Digit Tab #2'!Print_Area</vt:lpstr>
      <vt:lpstr>'2022 773 3-Digit Tab #3 '!Print_Area</vt:lpstr>
    </vt:vector>
  </TitlesOfParts>
  <Manager/>
  <Company>Texas Comptroller of Public Accounts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Gary Price</dc:creator>
  <cp:keywords/>
  <dc:description/>
  <cp:lastModifiedBy>Terry Smith</cp:lastModifiedBy>
  <cp:revision/>
  <dcterms:created xsi:type="dcterms:W3CDTF">2017-11-28T21:19:51Z</dcterms:created>
  <dcterms:modified xsi:type="dcterms:W3CDTF">2022-08-18T02:43:51Z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0x01010000970908E447A74E820163BA2A8EEAC0</vt:lpwstr>
  </property>
  <property fmtid="{D5CDD505-2E9C-101B-9397-08002B2CF9AE}" pid="3" name="_SourceUrl">
    <vt:lpwstr/>
  </property>
  <property fmtid="{D5CDD505-2E9C-101B-9397-08002B2CF9AE}" pid="4" name="_SharedFileIndex">
    <vt:lpwstr/>
  </property>
  <property fmtid="{D5CDD505-2E9C-101B-9397-08002B2CF9AE}" pid="5" name="ComplianceAssetId">
    <vt:lpwstr/>
  </property>
  <property fmtid="{D5CDD505-2E9C-101B-9397-08002B2CF9AE}" pid="6" name="_ExtendedDescription">
    <vt:lpwstr/>
  </property>
  <property fmtid="{D5CDD505-2E9C-101B-9397-08002B2CF9AE}" pid="7" name="TriggerFlowInfo">
    <vt:lpwstr/>
  </property>
  <property fmtid="{D5CDD505-2E9C-101B-9397-08002B2CF9AE}" pid="8" name="MediaServiceImageTags">
    <vt:lpwstr/>
  </property>
</Properties>
</file>