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9388E481-A1A8-480F-8324-9C076A262DC9}" xr6:coauthVersionLast="47" xr6:coauthVersionMax="47" xr10:uidLastSave="{00000000-0000-0000-0000-000000000000}"/>
  <bookViews>
    <workbookView xWindow="2205" yWindow="2205" windowWidth="21525" windowHeight="11145" xr2:uid="{E75BD4AA-3A6E-41A4-B97E-27AB2D947010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L47" i="1"/>
  <c r="M46" i="1"/>
  <c r="O46" i="1" s="1"/>
  <c r="L46" i="1"/>
  <c r="K46" i="1"/>
  <c r="M45" i="1"/>
  <c r="O45" i="1" s="1"/>
  <c r="M44" i="1"/>
  <c r="O44" i="1" s="1"/>
  <c r="L44" i="1"/>
  <c r="K44" i="1"/>
  <c r="K43" i="1"/>
  <c r="L43" i="1"/>
  <c r="M42" i="1"/>
  <c r="O42" i="1" s="1"/>
  <c r="L42" i="1"/>
  <c r="K42" i="1"/>
  <c r="M41" i="1"/>
  <c r="O41" i="1" s="1"/>
  <c r="M40" i="1"/>
  <c r="O40" i="1" s="1"/>
  <c r="L40" i="1"/>
  <c r="K40" i="1"/>
  <c r="K39" i="1"/>
  <c r="L39" i="1"/>
  <c r="M38" i="1"/>
  <c r="O38" i="1" s="1"/>
  <c r="L38" i="1"/>
  <c r="K38" i="1"/>
  <c r="M37" i="1"/>
  <c r="O37" i="1" s="1"/>
  <c r="M33" i="1"/>
  <c r="O33" i="1" s="1"/>
  <c r="M31" i="1"/>
  <c r="O31" i="1" s="1"/>
  <c r="M30" i="1"/>
  <c r="M29" i="1"/>
  <c r="O29" i="1" s="1"/>
  <c r="M28" i="1"/>
  <c r="M27" i="1"/>
  <c r="O27" i="1" s="1"/>
  <c r="M26" i="1"/>
  <c r="M25" i="1"/>
  <c r="O25" i="1" s="1"/>
  <c r="M22" i="1"/>
  <c r="O22" i="1" s="1"/>
  <c r="L22" i="1"/>
  <c r="K22" i="1"/>
  <c r="M21" i="1"/>
  <c r="O21" i="1" s="1"/>
  <c r="M20" i="1"/>
  <c r="O20" i="1" s="1"/>
  <c r="L20" i="1"/>
  <c r="K20" i="1"/>
  <c r="K19" i="1"/>
  <c r="L19" i="1"/>
  <c r="M18" i="1"/>
  <c r="O18" i="1" s="1"/>
  <c r="L18" i="1"/>
  <c r="K18" i="1"/>
  <c r="E51" i="1"/>
  <c r="M17" i="1"/>
  <c r="L35" i="1" l="1"/>
  <c r="K34" i="1"/>
  <c r="O26" i="1"/>
  <c r="O17" i="1"/>
  <c r="L26" i="1"/>
  <c r="L30" i="1"/>
  <c r="O28" i="1"/>
  <c r="M34" i="1"/>
  <c r="M19" i="1"/>
  <c r="O19" i="1" s="1"/>
  <c r="M23" i="1"/>
  <c r="O23" i="1" s="1"/>
  <c r="K33" i="1"/>
  <c r="M35" i="1"/>
  <c r="O35" i="1" s="1"/>
  <c r="M39" i="1"/>
  <c r="O39" i="1" s="1"/>
  <c r="M43" i="1"/>
  <c r="O43" i="1" s="1"/>
  <c r="M47" i="1"/>
  <c r="O47" i="1" s="1"/>
  <c r="K29" i="1"/>
  <c r="L36" i="1"/>
  <c r="K37" i="1"/>
  <c r="K41" i="1"/>
  <c r="K45" i="1"/>
  <c r="K49" i="1"/>
  <c r="L17" i="1"/>
  <c r="N51" i="1"/>
  <c r="L21" i="1"/>
  <c r="M24" i="1"/>
  <c r="O24" i="1" s="1"/>
  <c r="L25" i="1"/>
  <c r="L29" i="1"/>
  <c r="O30" i="1"/>
  <c r="M36" i="1"/>
  <c r="O36" i="1" s="1"/>
  <c r="L37" i="1"/>
  <c r="L41" i="1"/>
  <c r="L45" i="1"/>
  <c r="L49" i="1"/>
  <c r="K17" i="1"/>
  <c r="K21" i="1"/>
  <c r="K25" i="1"/>
  <c r="M32" i="1"/>
  <c r="O32" i="1" s="1"/>
  <c r="L33" i="1"/>
  <c r="K23" i="1"/>
  <c r="K27" i="1"/>
  <c r="K31" i="1"/>
  <c r="K35" i="1"/>
  <c r="R51" i="1"/>
  <c r="L28" i="1" l="1"/>
  <c r="L32" i="1"/>
  <c r="L34" i="1"/>
  <c r="L23" i="1"/>
  <c r="L31" i="1"/>
  <c r="K36" i="1"/>
  <c r="K32" i="1"/>
  <c r="L27" i="1"/>
  <c r="K28" i="1"/>
  <c r="K30" i="1"/>
  <c r="K24" i="1"/>
  <c r="K26" i="1"/>
  <c r="P51" i="1"/>
  <c r="O34" i="1"/>
  <c r="O51" i="1" s="1"/>
  <c r="M51" i="1"/>
  <c r="L24" i="1"/>
</calcChain>
</file>

<file path=xl/sharedStrings.xml><?xml version="1.0" encoding="utf-8"?>
<sst xmlns="http://schemas.openxmlformats.org/spreadsheetml/2006/main" count="301" uniqueCount="106">
  <si>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</si>
  <si>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</si>
  <si>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</si>
  <si>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</si>
  <si>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</si>
  <si>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</si>
  <si>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</si>
  <si>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</si>
  <si>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</si>
  <si>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</si>
  <si>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</si>
  <si>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</si>
  <si>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</si>
  <si>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</si>
  <si>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</si>
  <si>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</si>
  <si>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</si>
  <si>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</si>
  <si>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</si>
  <si>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</si>
  <si>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</si>
  <si>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</si>
  <si>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</si>
  <si>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</si>
  <si>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</si>
  <si>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</si>
  <si>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</si>
  <si>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</si>
  <si>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</si>
  <si>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</si>
  <si>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</si>
  <si>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</si>
  <si>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</si>
  <si>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</si>
  <si>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</si>
  <si>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</si>
  <si>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</si>
  <si>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</si>
  <si>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</si>
  <si>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</si>
  <si>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</si>
  <si>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</si>
  <si>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</si>
  <si>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</si>
  <si>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</si>
  <si>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</si>
  <si>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</si>
  <si>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</si>
  <si>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</si>
  <si>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</si>
  <si>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</si>
  <si>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</si>
  <si>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</si>
  <si>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</si>
  <si>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</si>
  <si>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</si>
  <si>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</si>
  <si>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</si>
  <si>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</si>
  <si>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</si>
  <si>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</si>
  <si>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</si>
  <si>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</si>
  <si>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</si>
  <si>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</si>
  <si>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</si>
  <si>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</si>
  <si>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</si>
  <si>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</si>
  <si>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</si>
  <si>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</si>
  <si>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</si>
  <si>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</si>
  <si>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</si>
  <si>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</si>
  <si>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</si>
  <si>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</si>
  <si>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</si>
  <si>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</si>
  <si>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</si>
  <si>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</si>
  <si>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</si>
  <si>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</si>
  <si>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</si>
  <si>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</si>
  <si>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</si>
  <si>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</si>
  <si>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Manufacturing</t>
  </si>
  <si>
    <t>Seguin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</si>
  <si>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</si>
  <si>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</si>
  <si>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</si>
  <si>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</si>
  <si>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</si>
  <si>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</si>
  <si>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</si>
  <si>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</si>
  <si>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</si>
  <si>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</si>
  <si>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</si>
  <si>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</si>
  <si>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</si>
  <si>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</si>
  <si>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12-17-2009</t>
  </si>
  <si>
    <t>094901</t>
  </si>
  <si>
    <t>Caterpillar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</si>
</sst>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AEC61138-4942-4340-9E7C-83FF6858DCC6}"/>
    <cellStyle name="Hyperlink" xfId="2" builtinId="8"/>
    <cellStyle name="Normal" xfId="0" builtinId="0"/>
    <cellStyle name="Normal 5" xfId="3" xr:uid="{6053ACA4-AA07-40E9-85C0-837B53EBA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2C6D-F37F-46E8-923C-18112745CF76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160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80000000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2010</v>
      </c>
      <c r="I11" s="12"/>
      <c r="P11" s="2" t="s">
        <v>11</v>
      </c>
    </row>
    <row r="12" spans="1:22" x14ac:dyDescent="0.25">
      <c r="G12" s="10" t="s">
        <v>12</v>
      </c>
      <c r="H12" s="18">
        <v>2012</v>
      </c>
      <c r="I12" s="12"/>
    </row>
    <row r="13" spans="1:22" x14ac:dyDescent="0.25">
      <c r="G13" s="19" t="s">
        <v>13</v>
      </c>
      <c r="H13" s="18">
        <v>2009</v>
      </c>
      <c r="I13" s="2" t="s">
        <v>14</v>
      </c>
    </row>
    <row r="14" spans="1:22" x14ac:dyDescent="0.25">
      <c r="G14" s="19" t="s">
        <v>15</v>
      </c>
      <c r="H14" s="18">
        <v>2022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>
        <v>47500000</v>
      </c>
      <c r="F23" s="25">
        <v>0</v>
      </c>
      <c r="G23" s="25">
        <v>0</v>
      </c>
      <c r="H23" s="25">
        <v>0</v>
      </c>
      <c r="I23" s="26">
        <v>0.20979999999999999</v>
      </c>
      <c r="J23" s="26">
        <v>1.04</v>
      </c>
      <c r="K23" s="25">
        <f t="shared" si="0"/>
        <v>0</v>
      </c>
      <c r="L23" s="25">
        <f t="shared" si="1"/>
        <v>0</v>
      </c>
      <c r="M23" s="25">
        <f t="shared" si="2"/>
        <v>0</v>
      </c>
      <c r="N23" s="25">
        <v>0</v>
      </c>
      <c r="O23" s="25">
        <f t="shared" si="3"/>
        <v>0</v>
      </c>
      <c r="P23" s="25">
        <v>0</v>
      </c>
      <c r="Q23" s="25"/>
      <c r="R23" s="25">
        <v>0</v>
      </c>
    </row>
    <row r="24" spans="2:23" x14ac:dyDescent="0.25">
      <c r="B24" s="24" t="s">
        <v>90</v>
      </c>
      <c r="C24" s="24">
        <v>2010</v>
      </c>
      <c r="D24" s="24" t="s">
        <v>41</v>
      </c>
      <c r="E24" s="25">
        <v>132418102</v>
      </c>
      <c r="F24" s="25">
        <v>39358584</v>
      </c>
      <c r="G24" s="25">
        <v>38519344</v>
      </c>
      <c r="H24" s="25">
        <v>38519344</v>
      </c>
      <c r="I24" s="26">
        <v>0.20979999999999999</v>
      </c>
      <c r="J24" s="26">
        <v>1.04</v>
      </c>
      <c r="K24" s="25">
        <f t="shared" si="0"/>
        <v>481414.76131199999</v>
      </c>
      <c r="L24" s="25">
        <f t="shared" si="1"/>
        <v>481414.76131199999</v>
      </c>
      <c r="M24" s="25">
        <f t="shared" si="2"/>
        <v>0</v>
      </c>
      <c r="N24" s="25">
        <v>0</v>
      </c>
      <c r="O24" s="25">
        <f t="shared" si="3"/>
        <v>0</v>
      </c>
      <c r="P24" s="25">
        <v>0</v>
      </c>
      <c r="Q24" s="25"/>
      <c r="R24" s="25">
        <v>0</v>
      </c>
    </row>
    <row r="25" spans="2:23" x14ac:dyDescent="0.25">
      <c r="B25" s="24" t="s">
        <v>91</v>
      </c>
      <c r="C25" s="24">
        <v>2011</v>
      </c>
      <c r="D25" s="24" t="s">
        <v>42</v>
      </c>
      <c r="E25" s="25">
        <v>240610558</v>
      </c>
      <c r="F25" s="25">
        <v>135963432</v>
      </c>
      <c r="G25" s="25">
        <v>132603785</v>
      </c>
      <c r="H25" s="25">
        <v>132603785</v>
      </c>
      <c r="I25" s="26">
        <v>0.2198</v>
      </c>
      <c r="J25" s="26">
        <v>1.04</v>
      </c>
      <c r="K25" s="25">
        <f t="shared" si="0"/>
        <v>1670542.4834299998</v>
      </c>
      <c r="L25" s="25">
        <f t="shared" si="1"/>
        <v>1670542.4834299998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/>
      <c r="R25" s="25">
        <v>0</v>
      </c>
      <c r="T25" s="27"/>
      <c r="U25" s="27"/>
      <c r="V25" s="27"/>
      <c r="W25" s="27"/>
    </row>
    <row r="26" spans="2:23" x14ac:dyDescent="0.25">
      <c r="B26" s="24" t="s">
        <v>92</v>
      </c>
      <c r="C26" s="24">
        <v>2012</v>
      </c>
      <c r="D26" s="24" t="s">
        <v>43</v>
      </c>
      <c r="E26" s="25">
        <v>259745823</v>
      </c>
      <c r="F26" s="25">
        <v>151816623</v>
      </c>
      <c r="G26" s="25">
        <v>147526395</v>
      </c>
      <c r="H26" s="25">
        <v>80000000</v>
      </c>
      <c r="I26" s="26">
        <v>0.23699999999999999</v>
      </c>
      <c r="J26" s="26">
        <v>1.04</v>
      </c>
      <c r="K26" s="25">
        <f t="shared" si="0"/>
        <v>1883912.06415</v>
      </c>
      <c r="L26" s="25">
        <f t="shared" si="1"/>
        <v>1181637.5561500001</v>
      </c>
      <c r="M26" s="25">
        <f t="shared" si="2"/>
        <v>702274.50799999991</v>
      </c>
      <c r="N26" s="25">
        <v>0</v>
      </c>
      <c r="O26" s="25">
        <f t="shared" si="3"/>
        <v>702274.50799999991</v>
      </c>
      <c r="P26" s="25">
        <v>712644</v>
      </c>
      <c r="Q26" s="25"/>
      <c r="R26" s="25">
        <v>0</v>
      </c>
    </row>
    <row r="27" spans="2:23" x14ac:dyDescent="0.25">
      <c r="B27" s="24" t="s">
        <v>93</v>
      </c>
      <c r="C27" s="24">
        <v>2013</v>
      </c>
      <c r="D27" s="24" t="s">
        <v>44</v>
      </c>
      <c r="E27" s="25">
        <v>278650940</v>
      </c>
      <c r="F27" s="25">
        <v>214824717</v>
      </c>
      <c r="G27" s="25">
        <v>210153146</v>
      </c>
      <c r="H27" s="25">
        <v>80000000</v>
      </c>
      <c r="I27" s="26">
        <v>0.24</v>
      </c>
      <c r="J27" s="26">
        <v>1.04</v>
      </c>
      <c r="K27" s="25">
        <f t="shared" si="0"/>
        <v>2689960.2688000002</v>
      </c>
      <c r="L27" s="25">
        <f t="shared" si="1"/>
        <v>1336367.5504000001</v>
      </c>
      <c r="M27" s="25">
        <f t="shared" si="2"/>
        <v>1353592.7183999999</v>
      </c>
      <c r="N27" s="25">
        <v>0</v>
      </c>
      <c r="O27" s="25">
        <f t="shared" si="3"/>
        <v>1353592.7183999999</v>
      </c>
      <c r="P27" s="25">
        <v>640215</v>
      </c>
      <c r="Q27" s="25"/>
      <c r="R27" s="25">
        <v>296175</v>
      </c>
    </row>
    <row r="28" spans="2:23" x14ac:dyDescent="0.25">
      <c r="B28" s="24" t="s">
        <v>94</v>
      </c>
      <c r="C28" s="24">
        <v>2014</v>
      </c>
      <c r="D28" s="24" t="s">
        <v>45</v>
      </c>
      <c r="E28" s="25">
        <v>303027502</v>
      </c>
      <c r="F28" s="25">
        <v>212813342</v>
      </c>
      <c r="G28" s="25">
        <v>208208015</v>
      </c>
      <c r="H28" s="25">
        <v>80000000</v>
      </c>
      <c r="I28" s="26">
        <v>0.27500000000000002</v>
      </c>
      <c r="J28" s="26">
        <v>1.04</v>
      </c>
      <c r="K28" s="25">
        <f t="shared" si="0"/>
        <v>2737935.3972499995</v>
      </c>
      <c r="L28" s="25">
        <f t="shared" si="1"/>
        <v>1404572.04125</v>
      </c>
      <c r="M28" s="25">
        <f t="shared" si="2"/>
        <v>1333363.3559999999</v>
      </c>
      <c r="N28" s="25">
        <v>0</v>
      </c>
      <c r="O28" s="25">
        <f t="shared" si="3"/>
        <v>1333363.3559999999</v>
      </c>
      <c r="P28" s="25">
        <v>28836</v>
      </c>
      <c r="Q28" s="25"/>
      <c r="R28" s="25">
        <v>553073</v>
      </c>
    </row>
    <row r="29" spans="2:23" x14ac:dyDescent="0.25">
      <c r="B29" s="24" t="s">
        <v>95</v>
      </c>
      <c r="C29" s="24">
        <v>2015</v>
      </c>
      <c r="D29" s="24" t="s">
        <v>46</v>
      </c>
      <c r="E29" s="25">
        <v>321393428</v>
      </c>
      <c r="F29" s="25">
        <v>214877964</v>
      </c>
      <c r="G29" s="25">
        <v>210083055</v>
      </c>
      <c r="H29" s="25">
        <v>80000000</v>
      </c>
      <c r="I29" s="26">
        <v>0.37</v>
      </c>
      <c r="J29" s="26">
        <v>1.04</v>
      </c>
      <c r="K29" s="25">
        <f t="shared" si="0"/>
        <v>2962171.0754999998</v>
      </c>
      <c r="L29" s="25">
        <f t="shared" si="1"/>
        <v>1609307.3034999999</v>
      </c>
      <c r="M29" s="25">
        <f t="shared" si="2"/>
        <v>1352863.7719999999</v>
      </c>
      <c r="N29" s="25">
        <v>0</v>
      </c>
      <c r="O29" s="25">
        <f t="shared" si="3"/>
        <v>1352863.7719999999</v>
      </c>
      <c r="P29" s="25">
        <v>19351</v>
      </c>
      <c r="Q29" s="25"/>
      <c r="R29" s="25">
        <v>564667</v>
      </c>
    </row>
    <row r="30" spans="2:23" x14ac:dyDescent="0.25">
      <c r="B30" s="24" t="s">
        <v>96</v>
      </c>
      <c r="C30" s="24">
        <v>2016</v>
      </c>
      <c r="D30" s="24" t="s">
        <v>47</v>
      </c>
      <c r="E30" s="25">
        <v>328565965</v>
      </c>
      <c r="F30" s="25">
        <v>199259478</v>
      </c>
      <c r="G30" s="25">
        <v>194806342</v>
      </c>
      <c r="H30" s="25">
        <v>80000000</v>
      </c>
      <c r="I30" s="26">
        <v>0.36</v>
      </c>
      <c r="J30" s="26">
        <v>1.06</v>
      </c>
      <c r="K30" s="25">
        <f t="shared" si="0"/>
        <v>2766250.0564000001</v>
      </c>
      <c r="L30" s="25">
        <f t="shared" si="1"/>
        <v>1549302.8311999999</v>
      </c>
      <c r="M30" s="25">
        <f t="shared" si="2"/>
        <v>1216947.2252</v>
      </c>
      <c r="N30" s="25">
        <v>0</v>
      </c>
      <c r="O30" s="25">
        <f t="shared" si="3"/>
        <v>1216947.2252</v>
      </c>
      <c r="P30" s="25">
        <v>0</v>
      </c>
      <c r="Q30" s="25"/>
      <c r="R30" s="25">
        <v>536922</v>
      </c>
    </row>
    <row r="31" spans="2:23" x14ac:dyDescent="0.25">
      <c r="B31" s="24" t="s">
        <v>97</v>
      </c>
      <c r="C31" s="24">
        <v>2017</v>
      </c>
      <c r="D31" s="24" t="s">
        <v>48</v>
      </c>
      <c r="E31" s="25">
        <v>332052913</v>
      </c>
      <c r="F31" s="25">
        <v>188297996</v>
      </c>
      <c r="G31" s="25">
        <v>183964709</v>
      </c>
      <c r="H31" s="25">
        <v>80000000</v>
      </c>
      <c r="I31" s="26">
        <v>0.36</v>
      </c>
      <c r="J31" s="26">
        <v>1.06</v>
      </c>
      <c r="K31" s="25">
        <f t="shared" si="0"/>
        <v>2612298.8678000001</v>
      </c>
      <c r="L31" s="25">
        <f t="shared" si="1"/>
        <v>1510272.9523999998</v>
      </c>
      <c r="M31" s="25">
        <f t="shared" si="2"/>
        <v>1102025.9154000001</v>
      </c>
      <c r="N31" s="25">
        <v>0</v>
      </c>
      <c r="O31" s="25">
        <f t="shared" si="3"/>
        <v>1102025.9154000001</v>
      </c>
      <c r="P31" s="25">
        <v>0</v>
      </c>
      <c r="Q31" s="25"/>
      <c r="R31" s="25">
        <v>440752</v>
      </c>
    </row>
    <row r="32" spans="2:23" x14ac:dyDescent="0.25">
      <c r="B32" s="24" t="s">
        <v>98</v>
      </c>
      <c r="C32" s="24">
        <v>2018</v>
      </c>
      <c r="D32" s="24" t="s">
        <v>49</v>
      </c>
      <c r="E32" s="25">
        <v>337983765</v>
      </c>
      <c r="F32" s="25">
        <v>178071022</v>
      </c>
      <c r="G32" s="25">
        <v>173786994</v>
      </c>
      <c r="H32" s="25">
        <v>80000000</v>
      </c>
      <c r="I32" s="26">
        <v>0.36</v>
      </c>
      <c r="J32" s="26">
        <v>1.06</v>
      </c>
      <c r="K32" s="25">
        <f t="shared" si="0"/>
        <v>2467775.3147999998</v>
      </c>
      <c r="L32" s="25">
        <f t="shared" si="1"/>
        <v>1473633.1784000001</v>
      </c>
      <c r="M32" s="25">
        <f t="shared" si="2"/>
        <v>994142.13639999996</v>
      </c>
      <c r="N32" s="25">
        <v>0</v>
      </c>
      <c r="O32" s="25">
        <f t="shared" si="3"/>
        <v>994142.13639999996</v>
      </c>
      <c r="P32" s="25">
        <v>0</v>
      </c>
      <c r="Q32" s="25"/>
      <c r="R32" s="25">
        <v>437593</v>
      </c>
    </row>
    <row r="33" spans="2:18" x14ac:dyDescent="0.25">
      <c r="B33" s="24" t="s">
        <v>99</v>
      </c>
      <c r="C33" s="24">
        <v>2019</v>
      </c>
      <c r="D33" s="24" t="s">
        <v>50</v>
      </c>
      <c r="E33" s="25">
        <v>357314811</v>
      </c>
      <c r="F33" s="25">
        <v>171672908</v>
      </c>
      <c r="G33" s="25">
        <v>167437477</v>
      </c>
      <c r="H33" s="25">
        <v>80000000</v>
      </c>
      <c r="I33" s="26">
        <v>0.38500000000000001</v>
      </c>
      <c r="J33" s="26">
        <v>0.99</v>
      </c>
      <c r="K33" s="25">
        <f t="shared" si="0"/>
        <v>2302265.3087499999</v>
      </c>
      <c r="L33" s="25">
        <f t="shared" si="1"/>
        <v>1436634.28645</v>
      </c>
      <c r="M33" s="25">
        <f t="shared" si="2"/>
        <v>865631.02229999995</v>
      </c>
      <c r="N33" s="25">
        <v>0</v>
      </c>
      <c r="O33" s="25">
        <f t="shared" si="3"/>
        <v>865631.02229999995</v>
      </c>
      <c r="P33" s="25">
        <v>0</v>
      </c>
      <c r="Q33" s="25"/>
      <c r="R33" s="25">
        <v>377514</v>
      </c>
    </row>
    <row r="34" spans="2:18" x14ac:dyDescent="0.25">
      <c r="B34" s="24" t="s">
        <v>100</v>
      </c>
      <c r="C34" s="24">
        <v>2020</v>
      </c>
      <c r="D34" s="24" t="s">
        <v>51</v>
      </c>
      <c r="E34" s="25">
        <v>369436631</v>
      </c>
      <c r="F34" s="25">
        <v>163587831</v>
      </c>
      <c r="G34" s="25">
        <v>159489439</v>
      </c>
      <c r="H34" s="25">
        <v>159489439</v>
      </c>
      <c r="I34" s="26">
        <v>0.38500000000000001</v>
      </c>
      <c r="J34" s="26">
        <v>0.97640000000000005</v>
      </c>
      <c r="K34" s="25">
        <f t="shared" si="0"/>
        <v>2171289.222546</v>
      </c>
      <c r="L34" s="25">
        <f t="shared" si="1"/>
        <v>1632565.222546</v>
      </c>
      <c r="M34" s="25">
        <f t="shared" si="2"/>
        <v>0</v>
      </c>
      <c r="N34" s="25">
        <v>538724</v>
      </c>
      <c r="O34" s="25">
        <f t="shared" si="3"/>
        <v>538724</v>
      </c>
      <c r="P34" s="25">
        <v>45979</v>
      </c>
      <c r="Q34" s="25"/>
      <c r="R34" s="25">
        <v>197098</v>
      </c>
    </row>
    <row r="35" spans="2:18" x14ac:dyDescent="0.25">
      <c r="B35" s="24" t="s">
        <v>101</v>
      </c>
      <c r="C35" s="24">
        <v>2021</v>
      </c>
      <c r="D35" s="24" t="s">
        <v>52</v>
      </c>
      <c r="E35" s="25">
        <v>370115244</v>
      </c>
      <c r="F35" s="25">
        <v>144245235</v>
      </c>
      <c r="G35" s="25">
        <v>139904985</v>
      </c>
      <c r="H35" s="25">
        <v>139904985</v>
      </c>
      <c r="I35" s="26">
        <v>0.38500000000000001</v>
      </c>
      <c r="J35" s="26">
        <v>0.89959999999999996</v>
      </c>
      <c r="K35" s="25">
        <f t="shared" si="0"/>
        <v>1797219.43731</v>
      </c>
      <c r="L35" s="25">
        <f t="shared" si="1"/>
        <v>1797219.43731</v>
      </c>
      <c r="M35" s="25">
        <f t="shared" si="2"/>
        <v>0</v>
      </c>
      <c r="N35" s="25">
        <v>0</v>
      </c>
      <c r="O35" s="25">
        <f t="shared" si="3"/>
        <v>0</v>
      </c>
      <c r="P35" s="25">
        <v>0</v>
      </c>
      <c r="Q35" s="25"/>
      <c r="R35" s="25">
        <v>0</v>
      </c>
    </row>
    <row r="36" spans="2:18" x14ac:dyDescent="0.25">
      <c r="B36" s="24" t="s">
        <v>102</v>
      </c>
      <c r="C36" s="24">
        <v>2022</v>
      </c>
      <c r="D36" s="24" t="s">
        <v>53</v>
      </c>
      <c r="E36" s="28">
        <v>370115244</v>
      </c>
      <c r="F36" s="28">
        <v>145707017</v>
      </c>
      <c r="G36" s="28">
        <v>140717610</v>
      </c>
      <c r="H36" s="28">
        <v>140717610</v>
      </c>
      <c r="I36" s="29">
        <v>0.38500000000000001</v>
      </c>
      <c r="J36" s="29">
        <v>0.89959999999999996</v>
      </c>
      <c r="K36" s="28">
        <f t="shared" si="0"/>
        <v>1807658.4180599998</v>
      </c>
      <c r="L36" s="28">
        <f t="shared" si="1"/>
        <v>1807658.4180599998</v>
      </c>
      <c r="M36" s="28">
        <f t="shared" si="2"/>
        <v>0</v>
      </c>
      <c r="N36" s="28">
        <v>0</v>
      </c>
      <c r="O36" s="28">
        <f t="shared" si="3"/>
        <v>0</v>
      </c>
      <c r="P36" s="28">
        <v>0</v>
      </c>
      <c r="Q36" s="28"/>
      <c r="R36" s="28">
        <v>0</v>
      </c>
    </row>
    <row r="37" spans="2:18" x14ac:dyDescent="0.25">
      <c r="B37" s="24" t="s">
        <v>89</v>
      </c>
      <c r="C37" s="24">
        <v>2023</v>
      </c>
      <c r="D37" s="24" t="s">
        <v>54</v>
      </c>
      <c r="E37" s="28" t="s">
        <v>89</v>
      </c>
      <c r="F37" s="28" t="s">
        <v>89</v>
      </c>
      <c r="G37" s="28" t="s">
        <v>89</v>
      </c>
      <c r="H37" s="28" t="s">
        <v>89</v>
      </c>
      <c r="I37" s="29" t="s">
        <v>89</v>
      </c>
      <c r="J37" s="29" t="s">
        <v>89</v>
      </c>
      <c r="K37" s="28" t="str">
        <f t="shared" si="0"/>
        <v/>
      </c>
      <c r="L37" s="28" t="str">
        <f t="shared" si="1"/>
        <v/>
      </c>
      <c r="M37" s="28" t="str">
        <f t="shared" si="2"/>
        <v/>
      </c>
      <c r="N37" s="28" t="s">
        <v>89</v>
      </c>
      <c r="O37" s="28" t="str">
        <f t="shared" si="3"/>
        <v/>
      </c>
      <c r="P37" s="28" t="s">
        <v>89</v>
      </c>
      <c r="Q37" s="28"/>
      <c r="R37" s="28" t="s">
        <v>89</v>
      </c>
    </row>
    <row r="38" spans="2:18" x14ac:dyDescent="0.25">
      <c r="B38" s="24" t="s">
        <v>89</v>
      </c>
      <c r="C38" s="24">
        <v>2024</v>
      </c>
      <c r="D38" s="24" t="s">
        <v>55</v>
      </c>
      <c r="E38" s="28" t="s">
        <v>89</v>
      </c>
      <c r="F38" s="28" t="s">
        <v>89</v>
      </c>
      <c r="G38" s="28" t="s">
        <v>89</v>
      </c>
      <c r="H38" s="28" t="s">
        <v>89</v>
      </c>
      <c r="I38" s="29" t="s">
        <v>89</v>
      </c>
      <c r="J38" s="29" t="s">
        <v>89</v>
      </c>
      <c r="K38" s="28" t="str">
        <f t="shared" si="0"/>
        <v/>
      </c>
      <c r="L38" s="28" t="str">
        <f t="shared" si="1"/>
        <v/>
      </c>
      <c r="M38" s="28" t="str">
        <f t="shared" si="2"/>
        <v/>
      </c>
      <c r="N38" s="28" t="s">
        <v>89</v>
      </c>
      <c r="O38" s="28" t="str">
        <f t="shared" si="3"/>
        <v/>
      </c>
      <c r="P38" s="28" t="s">
        <v>89</v>
      </c>
      <c r="Q38" s="28"/>
      <c r="R38" s="28" t="s">
        <v>89</v>
      </c>
    </row>
    <row r="39" spans="2:18" x14ac:dyDescent="0.25">
      <c r="B39" s="24" t="s">
        <v>89</v>
      </c>
      <c r="C39" s="24">
        <v>2025</v>
      </c>
      <c r="D39" s="24" t="s">
        <v>56</v>
      </c>
      <c r="E39" s="28" t="s">
        <v>89</v>
      </c>
      <c r="F39" s="28" t="s">
        <v>89</v>
      </c>
      <c r="G39" s="28" t="s">
        <v>89</v>
      </c>
      <c r="H39" s="28" t="s">
        <v>89</v>
      </c>
      <c r="I39" s="29" t="s">
        <v>89</v>
      </c>
      <c r="J39" s="29" t="s">
        <v>89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89</v>
      </c>
      <c r="O39" s="28" t="str">
        <f t="shared" si="3"/>
        <v/>
      </c>
      <c r="P39" s="28" t="s">
        <v>89</v>
      </c>
      <c r="Q39" s="28"/>
      <c r="R39" s="28" t="s">
        <v>89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370115244</v>
      </c>
      <c r="F51" s="32"/>
      <c r="G51" s="32"/>
      <c r="H51" s="32"/>
      <c r="I51" s="33"/>
      <c r="J51" s="33"/>
      <c r="K51" s="32"/>
      <c r="L51" s="32"/>
      <c r="M51" s="34">
        <f>SUM(M17:M49)</f>
        <v>8920840.6536999997</v>
      </c>
      <c r="N51" s="34">
        <f t="shared" ref="N51:R51" si="4">SUM(N17:N49)</f>
        <v>538724</v>
      </c>
      <c r="O51" s="34">
        <f t="shared" si="4"/>
        <v>9459564.6536999997</v>
      </c>
      <c r="P51" s="34">
        <f t="shared" si="4"/>
        <v>1447025</v>
      </c>
      <c r="Q51" s="34">
        <f t="shared" si="4"/>
        <v>0</v>
      </c>
      <c r="R51" s="34">
        <f t="shared" si="4"/>
        <v>3403794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2C186552-3337-4D87-9742-FC3D04EAE3F6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2022-09-09T18:18:44Z</dcterms:created>
  <dcterms:modified xsi:type="dcterms:W3CDTF">2022-09-09T18:19:06Z</dcterms:modified>
</cp:coreProperties>
</file>