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11/relationships/webextensiontaskpanes" Target="xl/webextensions/taskpanes.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524"/>
  <workbookPr filterPrivacy="1"/>
  <xr:revisionPtr revIDLastSave="3" documentId="13_ncr:1_{8304EC9C-C2D4-4430-A2F0-C0EBCB3AB2F8}" xr6:coauthVersionLast="47" xr6:coauthVersionMax="47" xr10:uidLastSave="{85927982-FB3A-4A1C-810A-94F8897B772E}"/>
  <bookViews>
    <workbookView xWindow="4920" yWindow="795" windowWidth="12360" windowHeight="14055" tabRatio="778" firstSheet="1" activeTab="2" xr2:uid="{00000000-000D-0000-FFFF-FFFF00000000}"/>
  </bookViews>
  <sheets>
    <sheet name="2022 773 4-Digit Tab #1" sheetId="4" r:id="rId1"/>
    <sheet name="2020 773 4-Digit Tab #2" sheetId="2" r:id="rId2"/>
    <sheet name="2022 773 4-Digit Tab #3" sheetId="3" r:id="rId3"/>
  </sheets>
  <definedNames>
    <definedName name="_xlnm.Print_Area" localSheetId="1">'2020 773 4-Digit Tab #2'!$A$1:$B$54</definedName>
    <definedName name="_xlnm.Print_Area" localSheetId="0">'2022 773 4-Digit Tab #1'!$A$1:$A$29</definedName>
    <definedName name="_xlnm.Print_Area" localSheetId="2">'2022 773 4-Digit Tab #3'!$A$1:$K$64</definedName>
    <definedName name="Z_0D3E1162_75D5_41D6_B7F3_27A55EA8EB2C_.wvu.PrintArea" localSheetId="1" hidden="1">'2020 773 4-Digit Tab #2'!$A$2:$B$54</definedName>
    <definedName name="Z_0D3E1162_75D5_41D6_B7F3_27A55EA8EB2C_.wvu.PrintArea" localSheetId="0" hidden="1">'2022 773 4-Digit Tab #1'!$A$2:$A$29</definedName>
    <definedName name="Z_0D3E1162_75D5_41D6_B7F3_27A55EA8EB2C_.wvu.PrintArea" localSheetId="2" hidden="1">'2022 773 4-Digit Tab #3'!$A$2:$K$64</definedName>
    <definedName name="Z_4EB365B0_F55C_4F98_A2C6_17E8CFD3E5EA_.wvu.PrintArea" localSheetId="1" hidden="1">'2020 773 4-Digit Tab #2'!$A$2:$B$54</definedName>
    <definedName name="Z_4EB365B0_F55C_4F98_A2C6_17E8CFD3E5EA_.wvu.PrintArea" localSheetId="0" hidden="1">'2022 773 4-Digit Tab #1'!$A$2:$A$29</definedName>
    <definedName name="Z_4EB365B0_F55C_4F98_A2C6_17E8CFD3E5EA_.wvu.PrintArea" localSheetId="2" hidden="1">'2022 773 4-Digit Tab #3'!$A$2:$K$64</definedName>
    <definedName name="Z_AA2B6685_5687_440D_AB04_87EBC99A1891_.wvu.PrintArea" localSheetId="1" hidden="1">'2020 773 4-Digit Tab #2'!$A$2:$B$54</definedName>
    <definedName name="Z_AA2B6685_5687_440D_AB04_87EBC99A1891_.wvu.PrintArea" localSheetId="0" hidden="1">'2022 773 4-Digit Tab #1'!$A$2:$A$29</definedName>
    <definedName name="Z_AA2B6685_5687_440D_AB04_87EBC99A1891_.wvu.PrintArea" localSheetId="2" hidden="1">'2022 773 4-Digit Tab #3'!$A$2:$K$64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4" i="3" l="1"/>
</calcChain>
</file>

<file path=xl/sharedStrings.xml><?xml version="1.0" encoding="utf-8"?>
<sst xmlns="http://schemas.openxmlformats.org/spreadsheetml/2006/main" count="190" uniqueCount="183">
  <si>
    <t>773-4D-2022-T1</t>
  </si>
  <si>
    <t>Biennial Progress Report Form for Texas Economic Development Act: Four-Digit Chapter 313 Projects - 2022 - Instructions - (50-773B Form, Excel Workbook Tab #1)</t>
  </si>
  <si>
    <t>General Instructions: Please review prior to filling out Form 50-773B</t>
  </si>
  <si>
    <r>
      <t>Only the second and third tabs of this spreadsheet (workbook) should be filled out and submitted to the sch</t>
    </r>
    <r>
      <rPr>
        <sz val="11"/>
        <rFont val="Calibri"/>
        <family val="2"/>
        <scheme val="minor"/>
      </rPr>
      <t xml:space="preserve">ool district. No data are requested or required for this tab. </t>
    </r>
  </si>
  <si>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</si>
  <si>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</si>
  <si>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</si>
  <si>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</si>
  <si>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</si>
  <si>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t>Instructions applicable to Tab #2</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</si>
  <si>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</si>
  <si>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</si>
  <si>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</si>
  <si>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</si>
  <si>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</si>
  <si>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</si>
  <si>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</si>
  <si>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</si>
  <si>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</si>
  <si>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</si>
  <si>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</si>
  <si>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</si>
  <si>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</si>
  <si>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</si>
  <si>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Ver. 773-4D-</t>
    </r>
    <r>
      <rPr>
        <sz val="11"/>
        <rFont val="Calibri"/>
        <family val="2"/>
        <scheme val="minor"/>
      </rPr>
      <t>2022.V1</t>
    </r>
  </si>
  <si>
    <t>773-4D-2022-T2</t>
  </si>
  <si>
    <t>Biennial Progress Report Form for Texas Economic Development Act - Four-Digit Chapter 313 Projects - 2022 - (50-773B Form, Excel Workbook Tab #2)</t>
  </si>
  <si>
    <t>Application #:</t>
  </si>
  <si>
    <t>SECTION 1: Original Project Information</t>
  </si>
  <si>
    <t>1.  Name of school district</t>
  </si>
  <si>
    <t>Bonham ISD</t>
  </si>
  <si>
    <t>2.  Name of central appraisal district (CAD) appraising the qualified property in this school district</t>
  </si>
  <si>
    <t>Fannin CAD</t>
  </si>
  <si>
    <t xml:space="preserve">3.  Name of project on original application (or short description of facility) </t>
  </si>
  <si>
    <t>BT Coniglio Solar, LLC</t>
  </si>
  <si>
    <t>4.  Name of company/companies entering into original agreement with district. [Please separate name of companies with semicolons.  Use as many semicolons as needed.]</t>
  </si>
  <si>
    <t>BT Coniglio Solar, LLC; Belltown Power</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</si>
  <si>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</si>
  <si>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</si>
  <si>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</si>
  <si>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32068412389</t>
  </si>
  <si>
    <t>3.  NAICS Code of current agreement holder(s) (6 Digit)</t>
  </si>
  <si>
    <t>221114</t>
  </si>
  <si>
    <t>4.  Complete mailing address of  agreement holder responsible for 313 reporting</t>
  </si>
  <si>
    <t>300 Spectrum Center Dr. Ste. 1250, Irvine, CA 92618</t>
  </si>
  <si>
    <t>5.  Name of company contact person of agreement holder responsible for 313 reporting</t>
  </si>
  <si>
    <t>Venkatesh Inti</t>
  </si>
  <si>
    <t>6.  Title/Company</t>
  </si>
  <si>
    <t>Director of Development/ Hanwha Q Cells</t>
  </si>
  <si>
    <t>7.  Phone</t>
  </si>
  <si>
    <t>480.329.7154</t>
  </si>
  <si>
    <t>8.  Email</t>
  </si>
  <si>
    <t>Venkatesh.Inti@qcells.com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</si>
  <si>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</si>
  <si>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BT Coniglio Solar, LLC; 32068412389</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</si>
  <si>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</si>
  <si>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</si>
  <si>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</si>
  <si>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</si>
  <si>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</si>
  <si>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</si>
  <si>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</si>
  <si>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11-18-2019</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</si>
  <si>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</si>
  <si>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</si>
  <si>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Q1 2021</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</si>
  <si>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</si>
  <si>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</si>
  <si>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</si>
  <si>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</si>
  <si>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</si>
  <si>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</si>
  <si>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</si>
  <si>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</si>
  <si>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FOR REPORTING YEAR 2021, please submit actual 2021 data for the next six (6) items.</t>
  </si>
  <si>
    <t xml:space="preserve">3.  Enter the number of qualifying jobs the applicant committed to create in the reporting year, 2021, on Schedule C of the application. </t>
  </si>
  <si>
    <t>4.  Actual number of qualifying jobs in 2021</t>
  </si>
  <si>
    <t>5.  Total wages of qualifying jobs in 2021</t>
  </si>
  <si>
    <t>6.  Median annual wage of qualifying jobs in 2021</t>
  </si>
  <si>
    <t>7.  Number of non-qualifying jobs in 2021</t>
  </si>
  <si>
    <t>8.  Total wages of non-qualifying jobs in 2021</t>
  </si>
  <si>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</si>
  <si>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</si>
  <si>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</si>
  <si>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2.  Title/Company</t>
  </si>
  <si>
    <t>Head of Corporate Finance/Treasurer</t>
  </si>
  <si>
    <t>3.  Complete mailing address</t>
  </si>
  <si>
    <t>4.  Phone</t>
  </si>
  <si>
    <t>714.914.8624</t>
  </si>
  <si>
    <t>5.  Email</t>
  </si>
  <si>
    <t>Chase.Jeong@qcells.com</t>
  </si>
  <si>
    <t>773-4D-2022-T3</t>
  </si>
  <si>
    <t>Four-Digit Chapter 313 projects - 50-773B Form - Investment and Value Table - 2022 (Excel Workbook Tab #3)</t>
  </si>
  <si>
    <t>Application #</t>
  </si>
  <si>
    <t>Eligibility category</t>
  </si>
  <si>
    <t>[Non-Wind] Renewable Energy Electric Generation</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</si>
  <si>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</si>
  <si>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</si>
  <si>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</si>
  <si>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</si>
  <si>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</si>
  <si>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</si>
  <si>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</si>
  <si>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</si>
  <si>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</si>
  <si>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</si>
  <si>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</si>
  <si>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</si>
  <si>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</si>
  <si>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</si>
  <si>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</si>
  <si>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</si>
  <si>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</si>
  <si>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</si>
  <si>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</si>
  <si>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</si>
  <si>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</si>
  <si>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</si>
  <si>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</si>
  <si>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</si>
  <si>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</si>
  <si>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</si>
  <si>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</si>
  <si>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</si>
  <si>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</si>
  <si>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2016-2017</t>
  </si>
  <si>
    <t>2017-2018</t>
  </si>
  <si>
    <t>2018-2019</t>
  </si>
  <si>
    <t>2019-2020</t>
  </si>
  <si>
    <t>QTP1</t>
  </si>
  <si>
    <t>2020-2021</t>
  </si>
  <si>
    <t>QTP2</t>
  </si>
  <si>
    <t>L1</t>
  </si>
  <si>
    <t>2021-2022</t>
  </si>
  <si>
    <t>L2</t>
  </si>
  <si>
    <t>2022-2023</t>
  </si>
  <si>
    <t>L3</t>
  </si>
  <si>
    <t>2023-2024</t>
  </si>
  <si>
    <t>L4</t>
  </si>
  <si>
    <t>2024-2025</t>
  </si>
  <si>
    <t>L5</t>
  </si>
  <si>
    <t>2025-2026</t>
  </si>
  <si>
    <t>L6</t>
  </si>
  <si>
    <t>2026-2027</t>
  </si>
  <si>
    <t>L7</t>
  </si>
  <si>
    <t>2027-2028</t>
  </si>
  <si>
    <t>L8</t>
  </si>
  <si>
    <t>2028-2029</t>
  </si>
  <si>
    <t>L9</t>
  </si>
  <si>
    <t>2029-2030</t>
  </si>
  <si>
    <t>L10</t>
  </si>
  <si>
    <t>2030-2031</t>
  </si>
  <si>
    <t>MVP1</t>
  </si>
  <si>
    <t>2031-2032</t>
  </si>
  <si>
    <t>MVP2</t>
  </si>
  <si>
    <t>2032-2033</t>
  </si>
  <si>
    <t>MVP3</t>
  </si>
  <si>
    <t>2033-2034</t>
  </si>
  <si>
    <t>MVP4</t>
  </si>
  <si>
    <t>2034-2035</t>
  </si>
  <si>
    <t>MVP5</t>
  </si>
  <si>
    <t>2035-2036</t>
  </si>
  <si>
    <t>2036-2037</t>
  </si>
  <si>
    <t>2037-2038</t>
  </si>
  <si>
    <t>2038-2039</t>
  </si>
  <si>
    <t>2039-2040</t>
  </si>
  <si>
    <t>2040-2041</t>
  </si>
  <si>
    <t>2041-2042</t>
  </si>
  <si>
    <t>2042-2043</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</si>
  <si>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</si>
  <si>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</si>
  <si>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</si>
  <si>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</si>
  <si>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</si>
  <si>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</si>
  <si>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</si>
  <si>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2021 and prior years.</t>
  </si>
  <si>
    <t xml:space="preserve"> For 2022 and future years, market value and taxable values requested as informational estimates only.</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</si>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</sst>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7">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top style="thin">
        <color auto="1"/>
      </top>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s>
  <cellStyleXfs count="3">
    <xf numFmtId="0" fontId="0" fillId="0" borderId="0"/>
    <xf numFmtId="44" fontId="1" fillId="0" borderId="0" applyFont="0" applyFill="0" applyBorder="0" applyAlignment="0" applyProtection="0"/>
    <xf numFmtId="0" fontId="16" fillId="0" borderId="0" applyNumberFormat="0" applyFill="0" applyBorder="0" applyAlignment="0" applyProtection="0"/>
  </cellStyleXfs>
  <cellXfs count="93">
    <xf numFmtId="0" fontId="0" fillId="0" borderId="0" xfId="0"/>
    <xf numFmtId="0" fontId="4" fillId="0" borderId="1" xfId="0" applyFont="1" applyBorder="1" applyAlignment="1">
      <alignment wrapText="1"/>
    </xf>
    <xf numFmtId="0" fontId="0" fillId="0" borderId="2" xfId="0" applyBorder="1"/>
    <xf numFmtId="0" fontId="5" fillId="0" borderId="1" xfId="0" applyFont="1" applyBorder="1" applyAlignment="1">
      <alignment wrapText="1"/>
    </xf>
    <xf numFmtId="0" fontId="6" fillId="0" borderId="2" xfId="0" applyFont="1" applyBorder="1"/>
    <xf numFmtId="0" fontId="0" fillId="0" borderId="1" xfId="0" applyBorder="1" applyAlignment="1">
      <alignment wrapText="1"/>
    </xf>
    <xf numFmtId="0" fontId="6" fillId="0" borderId="1"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wrapText="1"/>
    </xf>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0" fontId="6" fillId="0" borderId="1" xfId="0" applyFont="1" applyBorder="1"/>
    <xf numFmtId="0" fontId="0" fillId="0" borderId="1" xfId="0" applyBorder="1"/>
    <xf numFmtId="0" fontId="0" fillId="0" borderId="1" xfId="0" applyBorder="1" applyAlignment="1">
      <alignment horizontal="left" wrapText="1" indent="4"/>
    </xf>
    <xf numFmtId="0" fontId="0" fillId="0" borderId="6" xfId="0" applyBorder="1"/>
    <xf numFmtId="0" fontId="9" fillId="0" borderId="1" xfId="0" applyFont="1" applyBorder="1" applyAlignment="1">
      <alignment horizontal="center"/>
    </xf>
    <xf numFmtId="0" fontId="10" fillId="0" borderId="1" xfId="0" applyFont="1" applyBorder="1" applyAlignment="1">
      <alignment horizontal="center"/>
    </xf>
    <xf numFmtId="0" fontId="0" fillId="0" borderId="1" xfId="0" applyBorder="1" applyAlignment="1">
      <alignment horizontal="center" wrapText="1"/>
    </xf>
    <xf numFmtId="0" fontId="6" fillId="0" borderId="1" xfId="0" applyFont="1" applyBorder="1" applyAlignment="1">
      <alignment horizontal="right"/>
    </xf>
    <xf numFmtId="0" fontId="0" fillId="0" borderId="1" xfId="0" applyBorder="1" applyAlignment="1">
      <alignment horizontal="right"/>
    </xf>
    <xf numFmtId="164" fontId="0" fillId="0" borderId="1" xfId="0" applyNumberFormat="1" applyBorder="1" applyAlignment="1">
      <alignment horizontal="center"/>
    </xf>
    <xf numFmtId="1" fontId="0" fillId="0" borderId="1" xfId="0" applyNumberFormat="1" applyBorder="1" applyAlignment="1">
      <alignment horizontal="center" wrapText="1"/>
    </xf>
    <xf numFmtId="0" fontId="0" fillId="0" borderId="1" xfId="0" applyBorder="1" applyAlignment="1">
      <alignment horizontal="center"/>
    </xf>
    <xf numFmtId="0" fontId="5" fillId="0" borderId="1" xfId="0" applyFont="1" applyBorder="1" applyAlignment="1">
      <alignment horizontal="left"/>
    </xf>
    <xf numFmtId="0" fontId="0" fillId="0" borderId="1" xfId="0" applyBorder="1" applyAlignment="1">
      <alignment horizontal="left"/>
    </xf>
    <xf numFmtId="0" fontId="5" fillId="0" borderId="1" xfId="0" applyFont="1" applyBorder="1"/>
    <xf numFmtId="0" fontId="6" fillId="0" borderId="1" xfId="0" applyFont="1" applyBorder="1" applyAlignment="1">
      <alignment horizontal="center"/>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3" fillId="0" borderId="1" xfId="0" applyFont="1" applyBorder="1"/>
    <xf numFmtId="0" fontId="6" fillId="5" borderId="1" xfId="0" applyFont="1" applyFill="1" applyBorder="1" applyAlignment="1">
      <alignment horizontal="left"/>
    </xf>
    <xf numFmtId="0" fontId="6" fillId="6" borderId="1" xfId="0" applyFont="1" applyFill="1" applyBorder="1" applyAlignment="1">
      <alignment horizontal="left"/>
    </xf>
    <xf numFmtId="0" fontId="6" fillId="0" borderId="1" xfId="0" applyFont="1" applyBorder="1" applyAlignment="1">
      <alignment horizontal="left"/>
    </xf>
    <xf numFmtId="0" fontId="12" fillId="0" borderId="0" xfId="0" applyFont="1" applyAlignment="1">
      <alignment wrapText="1"/>
    </xf>
    <xf numFmtId="0" fontId="12"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0" fontId="14" fillId="0" borderId="0" xfId="0" applyFont="1" applyAlignment="1">
      <alignment wrapText="1"/>
    </xf>
    <xf numFmtId="0" fontId="13" fillId="0" borderId="1" xfId="0" applyFont="1" applyBorder="1" applyAlignment="1">
      <alignment wrapText="1"/>
    </xf>
    <xf numFmtId="0" fontId="6" fillId="0" borderId="0" xfId="0" applyFont="1"/>
    <xf numFmtId="0" fontId="0" fillId="0" borderId="7" xfId="0" applyBorder="1"/>
    <xf numFmtId="0" fontId="9" fillId="0" borderId="1" xfId="0" applyFont="1" applyBorder="1" applyAlignment="1">
      <alignment horizontal="center" wrapText="1"/>
    </xf>
    <xf numFmtId="0" fontId="0" fillId="0" borderId="0" xfId="0" applyAlignment="1">
      <alignment horizontal="right" wrapText="1"/>
    </xf>
    <xf numFmtId="0" fontId="13" fillId="0" borderId="1" xfId="0" applyFont="1" applyBorder="1"/>
    <xf numFmtId="0" fontId="0" fillId="0" borderId="0" xfId="0" applyAlignment="1">
      <alignment horizontal="left" wrapText="1"/>
    </xf>
    <xf numFmtId="0" fontId="0" fillId="0" borderId="0" xfId="0" applyAlignment="1">
      <alignment horizontal="left"/>
    </xf>
    <xf numFmtId="165" fontId="0" fillId="0" borderId="6" xfId="0" applyNumberFormat="1" applyBorder="1"/>
    <xf numFmtId="0" fontId="0" fillId="0" borderId="8" xfId="0" applyBorder="1"/>
    <xf numFmtId="0" fontId="0" fillId="0" borderId="9" xfId="0" applyBorder="1"/>
    <xf numFmtId="0" fontId="0" fillId="0" borderId="5" xfId="0" applyBorder="1" applyAlignment="1">
      <alignment horizontal="center"/>
    </xf>
    <xf numFmtId="4" fontId="0" fillId="0" borderId="6" xfId="0" applyNumberFormat="1" applyBorder="1"/>
    <xf numFmtId="4" fontId="0" fillId="0" borderId="1" xfId="0" applyNumberFormat="1" applyBorder="1" applyAlignment="1">
      <alignment horizontal="center"/>
    </xf>
    <xf numFmtId="0" fontId="0" fillId="0" borderId="10" xfId="0" applyBorder="1"/>
    <xf numFmtId="0" fontId="0" fillId="0" borderId="11" xfId="0" applyBorder="1"/>
    <xf numFmtId="0" fontId="0" fillId="0" borderId="12" xfId="0" applyBorder="1"/>
    <xf numFmtId="4" fontId="0" fillId="0" borderId="10" xfId="0" applyNumberFormat="1" applyBorder="1"/>
    <xf numFmtId="0" fontId="6" fillId="0" borderId="10" xfId="0" applyFont="1" applyBorder="1"/>
    <xf numFmtId="165" fontId="0" fillId="0" borderId="10" xfId="0" applyNumberFormat="1" applyBorder="1"/>
    <xf numFmtId="2" fontId="6" fillId="0" borderId="1" xfId="0" applyNumberFormat="1" applyFont="1" applyBorder="1"/>
    <xf numFmtId="10" fontId="0" fillId="0" borderId="0" xfId="0" applyNumberFormat="1"/>
    <xf numFmtId="10" fontId="0" fillId="0" borderId="7" xfId="0" applyNumberFormat="1" applyBorder="1" applyAlignment="1">
      <alignment horizontal="center" wrapText="1"/>
    </xf>
    <xf numFmtId="10" fontId="0" fillId="0" borderId="0" xfId="0" applyNumberFormat="1" applyAlignment="1">
      <alignment horizontal="center" wrapText="1"/>
    </xf>
    <xf numFmtId="10" fontId="0" fillId="0" borderId="7" xfId="0" applyNumberFormat="1" applyBorder="1"/>
    <xf numFmtId="10" fontId="6" fillId="0" borderId="7" xfId="0" applyNumberFormat="1" applyFont="1" applyBorder="1"/>
    <xf numFmtId="0" fontId="0" fillId="0" borderId="3" xfId="0" applyBorder="1" applyAlignment="1">
      <alignment wrapText="1"/>
    </xf>
    <xf numFmtId="164" fontId="0" fillId="3" borderId="1" xfId="0" applyNumberFormat="1" applyFill="1" applyBorder="1" applyAlignment="1">
      <alignment horizontal="center" wrapText="1"/>
    </xf>
    <xf numFmtId="0" fontId="0" fillId="4" borderId="1" xfId="0" applyFill="1" applyBorder="1" applyAlignment="1">
      <alignment horizontal="center" wrapText="1"/>
    </xf>
    <xf numFmtId="49" fontId="0" fillId="3" borderId="1" xfId="0" applyNumberFormat="1" applyFill="1" applyBorder="1" applyAlignment="1">
      <alignment horizontal="center" wrapText="1"/>
    </xf>
    <xf numFmtId="49" fontId="16" fillId="3" borderId="1" xfId="2" applyNumberFormat="1" applyFill="1" applyBorder="1" applyAlignment="1">
      <alignment horizontal="center" wrapText="1"/>
    </xf>
    <xf numFmtId="0" fontId="8" fillId="4" borderId="1" xfId="0" applyFont="1" applyFill="1" applyBorder="1" applyAlignment="1">
      <alignment horizontal="center"/>
    </xf>
    <xf numFmtId="1" fontId="0" fillId="3" borderId="1" xfId="0" applyNumberFormat="1" applyFill="1" applyBorder="1" applyAlignment="1">
      <alignment horizontal="center" wrapText="1"/>
    </xf>
    <xf numFmtId="1" fontId="0" fillId="3" borderId="1" xfId="0" applyNumberFormat="1" applyFill="1" applyBorder="1" applyAlignment="1">
      <alignment horizontal="center"/>
    </xf>
    <xf numFmtId="0" fontId="0" fillId="4" borderId="1" xfId="0" applyFill="1" applyBorder="1" applyAlignment="1">
      <alignment horizontal="center"/>
    </xf>
    <xf numFmtId="165" fontId="0" fillId="3" borderId="1" xfId="1" applyNumberFormat="1" applyFont="1" applyFill="1" applyBorder="1" applyAlignment="1">
      <alignment horizontal="center" wrapText="1"/>
    </xf>
    <xf numFmtId="165" fontId="0" fillId="3" borderId="1" xfId="1" applyNumberFormat="1" applyFont="1" applyFill="1" applyBorder="1" applyAlignment="1">
      <alignment horizontal="center"/>
    </xf>
    <xf numFmtId="44" fontId="6" fillId="4" borderId="1" xfId="1" applyFont="1" applyFill="1" applyBorder="1" applyAlignment="1">
      <alignment horizontal="center" wrapText="1"/>
    </xf>
    <xf numFmtId="49" fontId="0" fillId="3" borderId="1" xfId="0" applyNumberFormat="1" applyFill="1" applyBorder="1" applyAlignment="1">
      <alignment horizontal="center"/>
    </xf>
    <xf numFmtId="49" fontId="16" fillId="3" borderId="1" xfId="2" applyNumberFormat="1" applyFill="1" applyBorder="1" applyAlignment="1">
      <alignment horizontal="center"/>
    </xf>
    <xf numFmtId="0" fontId="0" fillId="3" borderId="1" xfId="0" applyFill="1" applyBorder="1" applyAlignment="1">
      <alignment horizontal="center"/>
    </xf>
    <xf numFmtId="49" fontId="0" fillId="0" borderId="1" xfId="0" applyNumberFormat="1" applyBorder="1" applyAlignment="1">
      <alignment horizontal="center"/>
    </xf>
    <xf numFmtId="165" fontId="0" fillId="0" borderId="1" xfId="1" applyNumberFormat="1" applyFont="1" applyFill="1" applyBorder="1" applyAlignment="1">
      <alignment horizontal="center"/>
    </xf>
    <xf numFmtId="49" fontId="0" fillId="0" borderId="1" xfId="0" applyNumberFormat="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482462</xdr:colOff>
      <xdr:row>42</xdr:row>
      <xdr:rowOff>970308</xdr:rowOff>
    </xdr:from>
    <xdr:to>
      <xdr:col>1</xdr:col>
      <xdr:colOff>2975527</xdr:colOff>
      <xdr:row>43</xdr:row>
      <xdr:rowOff>923485</xdr:rowOff>
    </xdr:to>
    <xdr:pic>
      <xdr:nvPicPr>
        <xdr:cNvPr id="2" name="Picture 1">
          <a:extLst>
            <a:ext uri="{FF2B5EF4-FFF2-40B4-BE49-F238E27FC236}">
              <a16:creationId xmlns:a16="http://schemas.microsoft.com/office/drawing/2014/main" id="{27ECDA6F-F54E-44FD-8F3B-64E85A04CB57}"/>
            </a:ext>
          </a:extLst>
        </xdr:cNvPr>
        <xdr:cNvPicPr>
          <a:picLocks noChangeAspect="1"/>
        </xdr:cNvPicPr>
      </xdr:nvPicPr>
      <xdr:blipFill>
        <a:blip xmlns:r="http://schemas.openxmlformats.org/officeDocument/2006/relationships" r:embed="rId1"/>
        <a:stretch>
          <a:fillRect/>
        </a:stretch>
      </xdr:blipFill>
      <xdr:spPr>
        <a:xfrm>
          <a:off x="6626087" y="11028708"/>
          <a:ext cx="2493065" cy="92472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7">
    <wetp:webextensionref xmlns:r="http://schemas.openxmlformats.org/officeDocument/2006/relationships" r:id="rId1"/>
  </wetp:taskpane>
</wetp:taskpanes>
</file>

<file path=xl/webextensions/webextension1.xml><?xml version="1.0" encoding="utf-8"?>
<we:webextension xmlns:we="http://schemas.microsoft.com/office/webextensions/webextension/2010/11" id="{0DECCB9E-28A9-4BB9-97AC-6147AA39CD19}">
  <we:reference id="a3b40b4f-8edf-490e-9df1-7e66f93912bf" version="1.1.0.0" store="EXCatalog" storeType="EXCatalog"/>
  <we:alternateReferences>
    <we:reference id="WA104380526" version="1.1.0.0" store="en-US" storeType="OMEX"/>
  </we:alternateReferences>
  <we:properties/>
  <we:bindings/>
  <we:snapshot xmlns:r="http://schemas.openxmlformats.org/officeDocument/2006/relationships"/>
  <we:extLst>
    <a:ext xmlns:a="http://schemas.openxmlformats.org/drawingml/2006/main" uri="{D87F86FE-615C-45B5-9D79-34F1136793EB}">
      <we:containsCustomFunctions/>
    </a:ext>
  </we:extLst>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Venkatesh.Inti@qcells.com" TargetMode="External"/><Relationship Id="rId1" Type="http://schemas.openxmlformats.org/officeDocument/2006/relationships/hyperlink" Target="mailto:Chase.Jeong@qcells.com"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A9789-BA5E-48E0-B358-0AFB2E302AFB}">
  <sheetPr>
    <tabColor theme="4" tint="-0.249977111117893"/>
    <pageSetUpPr fitToPage="1"/>
  </sheetPr>
  <dimension ref="A1:G27"/>
  <sheetViews>
    <sheetView zoomScale="110" zoomScaleNormal="110" workbookViewId="0">
      <selection activeCell="A11" sqref="A11"/>
    </sheetView>
  </sheetViews>
  <sheetFormatPr defaultRowHeight="15"/>
  <cols>
    <col min="1" max="1" width="111.42578125" style="9" customWidth="1"/>
    <col min="2" max="2" width="91.85546875" style="2" customWidth="1"/>
  </cols>
  <sheetData>
    <row r="1" spans="1:2">
      <c r="A1" s="48" t="s">
        <v>0</v>
      </c>
    </row>
    <row r="2" spans="1:2" ht="30">
      <c r="A2" s="1" t="s">
        <v>1</v>
      </c>
    </row>
    <row r="3" spans="1:2" s="50" customFormat="1">
      <c r="A3" s="3" t="s">
        <v>2</v>
      </c>
      <c r="B3" s="4"/>
    </row>
    <row r="4" spans="1:2" ht="30">
      <c r="A4" s="5" t="s">
        <v>3</v>
      </c>
    </row>
    <row r="5" spans="1:2" ht="90">
      <c r="A5" s="6" t="s">
        <v>4</v>
      </c>
    </row>
    <row r="6" spans="1:2" ht="60">
      <c r="A6" s="6" t="s">
        <v>5</v>
      </c>
    </row>
    <row r="7" spans="1:2" ht="105">
      <c r="A7" s="1" t="s">
        <v>6</v>
      </c>
    </row>
    <row r="8" spans="1:2" ht="30">
      <c r="A8" s="5" t="s">
        <v>7</v>
      </c>
    </row>
    <row r="9" spans="1:2" ht="30">
      <c r="A9" s="6" t="s">
        <v>8</v>
      </c>
    </row>
    <row r="10" spans="1:2">
      <c r="A10" s="3" t="s">
        <v>9</v>
      </c>
    </row>
    <row r="11" spans="1:2" ht="45">
      <c r="A11" s="5" t="s">
        <v>10</v>
      </c>
    </row>
    <row r="12" spans="1:2" ht="30">
      <c r="A12" s="5" t="s">
        <v>11</v>
      </c>
    </row>
    <row r="13" spans="1:2">
      <c r="A13" s="3" t="s">
        <v>12</v>
      </c>
    </row>
    <row r="14" spans="1:2" ht="135">
      <c r="A14" s="5" t="s">
        <v>13</v>
      </c>
    </row>
    <row r="15" spans="1:2">
      <c r="A15" s="75" t="s">
        <v>14</v>
      </c>
    </row>
    <row r="16" spans="1:2">
      <c r="A16" s="7" t="s">
        <v>15</v>
      </c>
    </row>
    <row r="17" spans="1:7">
      <c r="A17" s="7" t="s">
        <v>16</v>
      </c>
    </row>
    <row r="18" spans="1:7">
      <c r="A18" s="7" t="s">
        <v>17</v>
      </c>
    </row>
    <row r="19" spans="1:7">
      <c r="A19" s="7" t="s">
        <v>18</v>
      </c>
    </row>
    <row r="20" spans="1:7">
      <c r="A20" s="7" t="s">
        <v>19</v>
      </c>
    </row>
    <row r="21" spans="1:7">
      <c r="A21" s="8" t="s">
        <v>20</v>
      </c>
      <c r="G21" t="s">
        <v>21</v>
      </c>
    </row>
    <row r="22" spans="1:7">
      <c r="A22" s="5"/>
    </row>
    <row r="23" spans="1:7">
      <c r="A23" s="1" t="s">
        <v>22</v>
      </c>
    </row>
    <row r="24" spans="1:7" ht="75">
      <c r="A24" s="3" t="s">
        <v>23</v>
      </c>
    </row>
    <row r="25" spans="1:7" ht="15.75">
      <c r="A25" s="44"/>
    </row>
    <row r="27" spans="1:7">
      <c r="A27" s="53" t="s">
        <v>24</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opLeftCell="A43" zoomScale="115" zoomScaleNormal="115" workbookViewId="0">
      <selection activeCell="C18" sqref="C18"/>
    </sheetView>
  </sheetViews>
  <sheetFormatPr defaultRowHeight="15"/>
  <cols>
    <col min="1" max="1" width="92.140625" style="9" customWidth="1"/>
    <col min="2" max="2" width="52.7109375" style="56" customWidth="1"/>
    <col min="3" max="3" width="19" bestFit="1" customWidth="1"/>
    <col min="4" max="4" width="15.5703125" style="10" customWidth="1"/>
  </cols>
  <sheetData>
    <row r="1" spans="1:4">
      <c r="A1" s="49" t="s">
        <v>25</v>
      </c>
      <c r="B1" s="30"/>
    </row>
    <row r="2" spans="1:4" ht="30">
      <c r="A2" s="1" t="s">
        <v>26</v>
      </c>
      <c r="B2" s="30"/>
    </row>
    <row r="3" spans="1:4">
      <c r="A3" s="23"/>
      <c r="B3" s="30"/>
    </row>
    <row r="4" spans="1:4">
      <c r="A4" s="11" t="s">
        <v>27</v>
      </c>
      <c r="B4" s="76">
        <v>1363</v>
      </c>
      <c r="C4" s="12"/>
      <c r="D4"/>
    </row>
    <row r="5" spans="1:4">
      <c r="A5" s="13" t="s">
        <v>28</v>
      </c>
      <c r="B5" s="77"/>
      <c r="C5" s="12"/>
      <c r="D5"/>
    </row>
    <row r="6" spans="1:4">
      <c r="A6" s="11" t="s">
        <v>29</v>
      </c>
      <c r="B6" s="78" t="s">
        <v>30</v>
      </c>
      <c r="C6" s="12"/>
      <c r="D6"/>
    </row>
    <row r="7" spans="1:4" ht="21" customHeight="1">
      <c r="A7" s="11" t="s">
        <v>31</v>
      </c>
      <c r="B7" s="78" t="s">
        <v>32</v>
      </c>
      <c r="C7" s="12"/>
      <c r="D7"/>
    </row>
    <row r="8" spans="1:4">
      <c r="A8" s="11" t="s">
        <v>33</v>
      </c>
      <c r="B8" s="78" t="s">
        <v>34</v>
      </c>
      <c r="C8" s="12"/>
      <c r="D8"/>
    </row>
    <row r="9" spans="1:4" ht="30">
      <c r="A9" s="5" t="s">
        <v>35</v>
      </c>
      <c r="B9" s="78" t="s">
        <v>36</v>
      </c>
      <c r="C9" s="12"/>
      <c r="D9"/>
    </row>
    <row r="10" spans="1:4" ht="30" customHeight="1">
      <c r="A10" s="14" t="s">
        <v>37</v>
      </c>
      <c r="B10" s="77"/>
      <c r="C10" s="12"/>
      <c r="D10"/>
    </row>
    <row r="11" spans="1:4">
      <c r="A11" s="6" t="s">
        <v>38</v>
      </c>
      <c r="B11" s="78" t="s">
        <v>34</v>
      </c>
      <c r="C11" s="12"/>
      <c r="D11"/>
    </row>
    <row r="12" spans="1:4">
      <c r="A12" s="6" t="s">
        <v>39</v>
      </c>
      <c r="B12" s="78" t="s">
        <v>40</v>
      </c>
      <c r="C12" s="12"/>
      <c r="D12"/>
    </row>
    <row r="13" spans="1:4">
      <c r="A13" s="15" t="s">
        <v>41</v>
      </c>
      <c r="B13" s="78" t="s">
        <v>42</v>
      </c>
      <c r="C13" s="12"/>
      <c r="D13"/>
    </row>
    <row r="14" spans="1:4">
      <c r="A14" s="5" t="s">
        <v>43</v>
      </c>
      <c r="B14" s="78" t="s">
        <v>44</v>
      </c>
      <c r="C14" s="12"/>
      <c r="D14"/>
    </row>
    <row r="15" spans="1:4">
      <c r="A15" s="5" t="s">
        <v>45</v>
      </c>
      <c r="B15" s="78" t="s">
        <v>46</v>
      </c>
      <c r="C15" s="12"/>
      <c r="D15"/>
    </row>
    <row r="16" spans="1:4">
      <c r="A16" s="6" t="s">
        <v>47</v>
      </c>
      <c r="B16" s="78" t="s">
        <v>48</v>
      </c>
      <c r="C16" s="12"/>
      <c r="D16"/>
    </row>
    <row r="17" spans="1:4">
      <c r="A17" s="5" t="s">
        <v>49</v>
      </c>
      <c r="B17" s="78" t="s">
        <v>50</v>
      </c>
      <c r="C17" s="12"/>
      <c r="D17"/>
    </row>
    <row r="18" spans="1:4">
      <c r="A18" s="5" t="s">
        <v>51</v>
      </c>
      <c r="B18" s="79" t="s">
        <v>52</v>
      </c>
      <c r="C18" s="12"/>
      <c r="D18"/>
    </row>
    <row r="19" spans="1:4" ht="30">
      <c r="A19" s="16" t="s">
        <v>53</v>
      </c>
      <c r="B19" s="78" t="s">
        <v>54</v>
      </c>
      <c r="C19" s="12"/>
      <c r="D19"/>
    </row>
    <row r="20" spans="1:4">
      <c r="A20" s="16" t="s">
        <v>55</v>
      </c>
      <c r="B20" s="78" t="s">
        <v>56</v>
      </c>
      <c r="C20" s="12"/>
      <c r="D20"/>
    </row>
    <row r="21" spans="1:4" ht="30">
      <c r="A21" s="16" t="s">
        <v>57</v>
      </c>
      <c r="B21" s="78" t="s">
        <v>58</v>
      </c>
      <c r="C21" s="12"/>
      <c r="D21"/>
    </row>
    <row r="22" spans="1:4" ht="30">
      <c r="A22" s="16" t="s">
        <v>59</v>
      </c>
      <c r="B22" s="78" t="s">
        <v>58</v>
      </c>
      <c r="C22" s="12"/>
      <c r="D22"/>
    </row>
    <row r="23" spans="1:4">
      <c r="A23" s="13" t="s">
        <v>60</v>
      </c>
      <c r="B23" s="80"/>
      <c r="C23" s="12"/>
      <c r="D23"/>
    </row>
    <row r="24" spans="1:4">
      <c r="A24" s="11" t="s">
        <v>61</v>
      </c>
      <c r="B24" s="78" t="s">
        <v>62</v>
      </c>
      <c r="C24" s="12"/>
      <c r="D24"/>
    </row>
    <row r="25" spans="1:4">
      <c r="A25" s="11" t="s">
        <v>63</v>
      </c>
      <c r="B25" s="81">
        <v>2020</v>
      </c>
      <c r="C25" s="12"/>
      <c r="D25"/>
    </row>
    <row r="26" spans="1:4" ht="30">
      <c r="A26" s="5" t="s">
        <v>64</v>
      </c>
      <c r="B26" s="81" t="s">
        <v>65</v>
      </c>
      <c r="C26" s="12"/>
      <c r="D26"/>
    </row>
    <row r="27" spans="1:4">
      <c r="A27" s="11" t="s">
        <v>66</v>
      </c>
      <c r="B27" s="82">
        <v>2021</v>
      </c>
    </row>
    <row r="28" spans="1:4">
      <c r="A28" s="14" t="s">
        <v>67</v>
      </c>
      <c r="B28" s="83"/>
    </row>
    <row r="29" spans="1:4">
      <c r="A29" s="5" t="s">
        <v>68</v>
      </c>
      <c r="B29" s="84">
        <v>20000000</v>
      </c>
      <c r="C29" s="12"/>
      <c r="D29"/>
    </row>
    <row r="30" spans="1:4" ht="30">
      <c r="A30" s="5" t="s">
        <v>69</v>
      </c>
      <c r="B30" s="84">
        <v>103950000</v>
      </c>
      <c r="C30" s="12"/>
      <c r="D30"/>
    </row>
    <row r="31" spans="1:4" ht="30">
      <c r="A31" s="5" t="s">
        <v>70</v>
      </c>
      <c r="B31" s="84">
        <v>178658556</v>
      </c>
      <c r="C31" s="12"/>
      <c r="D31"/>
    </row>
    <row r="32" spans="1:4">
      <c r="A32" s="14" t="s">
        <v>71</v>
      </c>
      <c r="B32" s="83"/>
    </row>
    <row r="33" spans="1:4">
      <c r="A33" s="5" t="s">
        <v>72</v>
      </c>
      <c r="B33" s="81">
        <v>0</v>
      </c>
      <c r="C33" s="9"/>
    </row>
    <row r="34" spans="1:4">
      <c r="A34" s="5" t="s">
        <v>73</v>
      </c>
      <c r="B34" s="82">
        <v>1</v>
      </c>
    </row>
    <row r="35" spans="1:4">
      <c r="A35" s="5" t="s">
        <v>74</v>
      </c>
      <c r="B35" s="83"/>
    </row>
    <row r="36" spans="1:4" ht="30">
      <c r="A36" s="5" t="s">
        <v>75</v>
      </c>
      <c r="B36" s="81">
        <v>0</v>
      </c>
      <c r="C36" s="9"/>
    </row>
    <row r="37" spans="1:4">
      <c r="A37" s="5" t="s">
        <v>76</v>
      </c>
      <c r="B37" s="82">
        <v>0</v>
      </c>
    </row>
    <row r="38" spans="1:4">
      <c r="A38" s="5" t="s">
        <v>77</v>
      </c>
      <c r="B38" s="85">
        <v>0</v>
      </c>
    </row>
    <row r="39" spans="1:4">
      <c r="A39" s="5" t="s">
        <v>78</v>
      </c>
      <c r="B39" s="85">
        <v>0</v>
      </c>
    </row>
    <row r="40" spans="1:4">
      <c r="A40" s="5" t="s">
        <v>79</v>
      </c>
      <c r="B40" s="82">
        <v>0</v>
      </c>
    </row>
    <row r="41" spans="1:4">
      <c r="A41" s="5" t="s">
        <v>80</v>
      </c>
      <c r="B41" s="85">
        <v>0</v>
      </c>
    </row>
    <row r="42" spans="1:4">
      <c r="A42" s="13" t="s">
        <v>81</v>
      </c>
      <c r="B42" s="86"/>
      <c r="C42" s="12"/>
      <c r="D42"/>
    </row>
    <row r="43" spans="1:4" ht="75">
      <c r="A43" s="6" t="s">
        <v>82</v>
      </c>
      <c r="B43" s="86"/>
      <c r="C43" s="12"/>
    </row>
    <row r="44" spans="1:4" ht="75.75" customHeight="1">
      <c r="A44" s="6" t="s">
        <v>83</v>
      </c>
      <c r="B44" s="87"/>
      <c r="C44" s="12"/>
    </row>
    <row r="45" spans="1:4">
      <c r="A45" s="17" t="s">
        <v>84</v>
      </c>
      <c r="B45" s="87" t="s">
        <v>85</v>
      </c>
      <c r="C45" s="12"/>
    </row>
    <row r="46" spans="1:4">
      <c r="A46" s="18" t="s">
        <v>86</v>
      </c>
      <c r="B46" s="78" t="s">
        <v>44</v>
      </c>
      <c r="C46" s="12"/>
    </row>
    <row r="47" spans="1:4">
      <c r="A47" s="18" t="s">
        <v>87</v>
      </c>
      <c r="B47" s="87" t="s">
        <v>88</v>
      </c>
      <c r="C47" s="12"/>
    </row>
    <row r="48" spans="1:4">
      <c r="A48" s="18" t="s">
        <v>89</v>
      </c>
      <c r="B48" s="88" t="s">
        <v>90</v>
      </c>
      <c r="C48" s="12"/>
    </row>
    <row r="49" spans="1:3">
      <c r="A49" s="19"/>
      <c r="B49" s="89"/>
    </row>
    <row r="50" spans="1:3" ht="15.75">
      <c r="A50" s="44"/>
      <c r="B50" s="55"/>
      <c r="C50" s="9"/>
    </row>
    <row r="51" spans="1:3">
      <c r="B51" s="55"/>
      <c r="C51" s="9"/>
    </row>
    <row r="53" spans="1:3">
      <c r="B53" s="10" t="s">
        <v>24</v>
      </c>
    </row>
    <row r="57" spans="1:3">
      <c r="A57"/>
    </row>
    <row r="58" spans="1:3">
      <c r="A58"/>
    </row>
    <row r="59" spans="1:3">
      <c r="A59"/>
    </row>
    <row r="66" spans="1:1">
      <c r="A66"/>
    </row>
    <row r="67" spans="1:1">
      <c r="A67"/>
    </row>
  </sheetData>
  <dataValidations count="1">
    <dataValidation type="list" allowBlank="1" showInputMessage="1" showErrorMessage="1" sqref="C50:C51" xr:uid="{00000000-0002-0000-0100-000000000000}">
      <formula1>$A$54:$A$55</formula1>
    </dataValidation>
  </dataValidations>
  <hyperlinks>
    <hyperlink ref="B48" r:id="rId1" xr:uid="{F36A7919-5DCC-4365-97EC-DD1377E4CBA5}"/>
    <hyperlink ref="B18" r:id="rId2" xr:uid="{04DDE282-73A6-4A41-A550-977AE8AE03D3}"/>
  </hyperlinks>
  <printOptions headings="1"/>
  <pageMargins left="0.7" right="0.7" top="0.75" bottom="0.75" header="0.3" footer="0.3"/>
  <pageSetup paperSize="17" scale="67" orientation="landscape" r:id="rId3"/>
  <headerFooter>
    <oddHeader>&amp;L&amp;F</oddHeader>
  </headerFooter>
  <ignoredErrors>
    <ignoredError sqref="B12:B13" numberStoredAsText="1"/>
  </ignoredError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L64"/>
  <sheetViews>
    <sheetView tabSelected="1" showWhiteSpace="0" topLeftCell="B1" zoomScale="70" zoomScaleNormal="70" zoomScaleSheetLayoutView="70" workbookViewId="0">
      <selection activeCell="H40" sqref="H40"/>
    </sheetView>
  </sheetViews>
  <sheetFormatPr defaultRowHeight="15"/>
  <cols>
    <col min="1" max="2" width="25.7109375" customWidth="1"/>
    <col min="3" max="3" width="16.42578125" style="12" bestFit="1" customWidth="1"/>
    <col min="4" max="4" width="20.28515625" style="12" customWidth="1"/>
    <col min="5" max="5" width="11.140625" customWidth="1"/>
    <col min="6" max="6" width="13.5703125" customWidth="1"/>
    <col min="7" max="7" width="25.85546875" customWidth="1"/>
    <col min="8" max="8" width="27.7109375" customWidth="1"/>
    <col min="9" max="10" width="25.85546875" customWidth="1"/>
    <col min="11" max="11" width="45.85546875" customWidth="1"/>
    <col min="12" max="12" width="44" style="70" customWidth="1"/>
    <col min="242" max="247" width="13.5703125" customWidth="1"/>
    <col min="498" max="503" width="13.5703125" customWidth="1"/>
    <col min="754" max="759" width="13.5703125" customWidth="1"/>
    <col min="1010" max="1015" width="13.5703125" customWidth="1"/>
    <col min="1266" max="1271" width="13.5703125" customWidth="1"/>
    <col min="1522" max="1527" width="13.5703125" customWidth="1"/>
    <col min="1778" max="1783" width="13.5703125" customWidth="1"/>
    <col min="2034" max="2039" width="13.5703125" customWidth="1"/>
    <col min="2290" max="2295" width="13.5703125" customWidth="1"/>
    <col min="2546" max="2551" width="13.5703125" customWidth="1"/>
    <col min="2802" max="2807" width="13.5703125" customWidth="1"/>
    <col min="3058" max="3063" width="13.5703125" customWidth="1"/>
    <col min="3314" max="3319" width="13.5703125" customWidth="1"/>
    <col min="3570" max="3575" width="13.5703125" customWidth="1"/>
    <col min="3826" max="3831" width="13.5703125" customWidth="1"/>
    <col min="4082" max="4087" width="13.5703125" customWidth="1"/>
    <col min="4338" max="4343" width="13.5703125" customWidth="1"/>
    <col min="4594" max="4599" width="13.5703125" customWidth="1"/>
    <col min="4850" max="4855" width="13.5703125" customWidth="1"/>
    <col min="5106" max="5111" width="13.5703125" customWidth="1"/>
    <col min="5362" max="5367" width="13.5703125" customWidth="1"/>
    <col min="5618" max="5623" width="13.5703125" customWidth="1"/>
    <col min="5874" max="5879" width="13.5703125" customWidth="1"/>
    <col min="6130" max="6135" width="13.5703125" customWidth="1"/>
    <col min="6386" max="6391" width="13.5703125" customWidth="1"/>
    <col min="6642" max="6647" width="13.5703125" customWidth="1"/>
    <col min="6898" max="6903" width="13.5703125" customWidth="1"/>
    <col min="7154" max="7159" width="13.5703125" customWidth="1"/>
    <col min="7410" max="7415" width="13.5703125" customWidth="1"/>
    <col min="7666" max="7671" width="13.5703125" customWidth="1"/>
    <col min="7922" max="7927" width="13.5703125" customWidth="1"/>
    <col min="8178" max="8183" width="13.5703125" customWidth="1"/>
    <col min="8434" max="8439" width="13.5703125" customWidth="1"/>
    <col min="8690" max="8695" width="13.5703125" customWidth="1"/>
    <col min="8946" max="8951" width="13.5703125" customWidth="1"/>
    <col min="9202" max="9207" width="13.5703125" customWidth="1"/>
    <col min="9458" max="9463" width="13.5703125" customWidth="1"/>
    <col min="9714" max="9719" width="13.5703125" customWidth="1"/>
    <col min="9970" max="9975" width="13.5703125" customWidth="1"/>
    <col min="10226" max="10231" width="13.5703125" customWidth="1"/>
    <col min="10482" max="10487" width="13.5703125" customWidth="1"/>
    <col min="10738" max="10743" width="13.5703125" customWidth="1"/>
    <col min="10994" max="10999" width="13.5703125" customWidth="1"/>
    <col min="11250" max="11255" width="13.5703125" customWidth="1"/>
    <col min="11506" max="11511" width="13.5703125" customWidth="1"/>
    <col min="11762" max="11767" width="13.5703125" customWidth="1"/>
    <col min="12018" max="12023" width="13.5703125" customWidth="1"/>
    <col min="12274" max="12279" width="13.5703125" customWidth="1"/>
    <col min="12530" max="12535" width="13.5703125" customWidth="1"/>
    <col min="12786" max="12791" width="13.5703125" customWidth="1"/>
    <col min="13042" max="13047" width="13.5703125" customWidth="1"/>
    <col min="13298" max="13303" width="13.5703125" customWidth="1"/>
    <col min="13554" max="13559" width="13.5703125" customWidth="1"/>
    <col min="13810" max="13815" width="13.5703125" customWidth="1"/>
    <col min="14066" max="14071" width="13.5703125" customWidth="1"/>
    <col min="14322" max="14327" width="13.5703125" customWidth="1"/>
    <col min="14578" max="14583" width="13.5703125" customWidth="1"/>
    <col min="14834" max="14839" width="13.5703125" customWidth="1"/>
    <col min="15090" max="15095" width="13.5703125" customWidth="1"/>
    <col min="15346" max="15351" width="13.5703125" customWidth="1"/>
    <col min="15602" max="15607" width="13.5703125" customWidth="1"/>
    <col min="15858" max="15863" width="13.5703125" customWidth="1"/>
    <col min="16114" max="16119" width="13.5703125" customWidth="1"/>
  </cols>
  <sheetData>
    <row r="1" spans="1:12">
      <c r="A1" s="54" t="s">
        <v>91</v>
      </c>
      <c r="B1" s="54"/>
    </row>
    <row r="2" spans="1:12" ht="15.75">
      <c r="A2" s="20"/>
      <c r="B2" s="63"/>
      <c r="C2" s="18"/>
      <c r="D2" s="21"/>
      <c r="E2" s="22" t="s">
        <v>92</v>
      </c>
      <c r="F2" s="52"/>
      <c r="G2" s="23"/>
      <c r="H2" s="18"/>
      <c r="I2" s="18"/>
      <c r="J2" s="23"/>
      <c r="K2" s="24"/>
      <c r="L2" s="71"/>
    </row>
    <row r="3" spans="1:12" ht="15.75">
      <c r="A3" s="20"/>
      <c r="B3" s="63"/>
      <c r="C3" s="18"/>
      <c r="D3" s="21"/>
      <c r="E3" s="22"/>
      <c r="F3" s="25" t="s">
        <v>93</v>
      </c>
      <c r="G3" s="26">
        <v>1363</v>
      </c>
      <c r="H3" s="28"/>
      <c r="I3" s="18"/>
      <c r="J3" s="23"/>
      <c r="K3" s="45"/>
      <c r="L3" s="71"/>
    </row>
    <row r="4" spans="1:12" ht="30">
      <c r="A4" s="20"/>
      <c r="B4" s="63"/>
      <c r="C4" s="18"/>
      <c r="D4" s="21"/>
      <c r="E4" s="22"/>
      <c r="F4" s="24" t="s">
        <v>94</v>
      </c>
      <c r="G4" s="92" t="s">
        <v>95</v>
      </c>
      <c r="H4" s="18"/>
      <c r="I4" s="18"/>
      <c r="J4" s="23"/>
      <c r="K4" s="24"/>
      <c r="L4" s="71"/>
    </row>
    <row r="5" spans="1:12" ht="15.75">
      <c r="A5" s="20"/>
      <c r="B5" s="63"/>
      <c r="C5" s="18"/>
      <c r="D5" s="21"/>
      <c r="E5" s="22"/>
      <c r="F5" s="25" t="s">
        <v>96</v>
      </c>
      <c r="G5" s="90" t="s">
        <v>30</v>
      </c>
      <c r="H5" s="18"/>
      <c r="I5" s="18"/>
      <c r="J5" s="23"/>
      <c r="K5" s="24"/>
      <c r="L5" s="71"/>
    </row>
    <row r="6" spans="1:12" ht="15.75">
      <c r="A6" s="20"/>
      <c r="B6" s="63"/>
      <c r="C6" s="18"/>
      <c r="D6" s="21"/>
      <c r="E6" s="22"/>
      <c r="F6" s="24" t="s">
        <v>97</v>
      </c>
      <c r="G6" s="90" t="s">
        <v>34</v>
      </c>
      <c r="H6" s="18"/>
      <c r="I6" s="18"/>
      <c r="J6" s="23"/>
      <c r="K6" s="24"/>
      <c r="L6" s="71"/>
    </row>
    <row r="7" spans="1:12" ht="15.75">
      <c r="A7" s="20"/>
      <c r="B7" s="63"/>
      <c r="C7" s="18"/>
      <c r="D7" s="21"/>
      <c r="E7" s="22"/>
      <c r="F7" s="24" t="s">
        <v>98</v>
      </c>
      <c r="G7" s="91">
        <v>20000000</v>
      </c>
      <c r="H7" s="18"/>
      <c r="I7" s="18"/>
      <c r="J7" s="23"/>
      <c r="K7" s="24"/>
      <c r="L7" s="71"/>
    </row>
    <row r="8" spans="1:12" ht="15.75">
      <c r="A8" s="20"/>
      <c r="B8" s="63"/>
      <c r="C8" s="18"/>
      <c r="D8" s="21"/>
      <c r="E8" s="22"/>
      <c r="F8" s="24" t="s">
        <v>99</v>
      </c>
      <c r="G8" s="27">
        <v>2020</v>
      </c>
      <c r="H8" s="18"/>
      <c r="I8" s="18"/>
      <c r="J8" s="23"/>
      <c r="K8" s="24"/>
      <c r="L8" s="71"/>
    </row>
    <row r="9" spans="1:12">
      <c r="A9" s="20"/>
      <c r="B9" s="63"/>
      <c r="C9" s="28"/>
      <c r="D9" s="28"/>
      <c r="E9" s="23"/>
      <c r="F9" s="24" t="s">
        <v>100</v>
      </c>
      <c r="G9" s="27">
        <v>2021</v>
      </c>
      <c r="H9" s="18"/>
      <c r="I9" s="18"/>
      <c r="J9" s="23"/>
      <c r="K9" s="24"/>
      <c r="L9" s="71"/>
    </row>
    <row r="10" spans="1:12">
      <c r="A10" s="20"/>
      <c r="B10" s="63"/>
      <c r="C10" s="18"/>
      <c r="D10" s="18"/>
      <c r="E10" s="23"/>
      <c r="F10" s="24" t="s">
        <v>101</v>
      </c>
      <c r="G10" s="27">
        <v>2019</v>
      </c>
      <c r="H10" s="29" t="s">
        <v>102</v>
      </c>
      <c r="I10" s="18"/>
      <c r="J10" s="30"/>
      <c r="K10" s="23"/>
      <c r="L10" s="71"/>
    </row>
    <row r="11" spans="1:12">
      <c r="A11" s="20"/>
      <c r="B11" s="63"/>
      <c r="C11" s="18"/>
      <c r="D11" s="18"/>
      <c r="E11" s="23"/>
      <c r="F11" s="24" t="s">
        <v>103</v>
      </c>
      <c r="G11" s="27">
        <v>2035</v>
      </c>
      <c r="H11" s="29" t="s">
        <v>104</v>
      </c>
      <c r="I11" s="23"/>
      <c r="J11" s="30"/>
      <c r="K11" s="23"/>
      <c r="L11" s="71"/>
    </row>
    <row r="12" spans="1:12">
      <c r="A12" s="20"/>
      <c r="B12" s="63"/>
      <c r="C12" s="18"/>
      <c r="D12" s="18"/>
      <c r="E12" s="23"/>
      <c r="F12" s="18"/>
      <c r="G12" s="18"/>
      <c r="H12" s="31" t="s">
        <v>105</v>
      </c>
      <c r="I12" s="23"/>
      <c r="J12" s="23"/>
      <c r="K12" s="23"/>
      <c r="L12" s="72"/>
    </row>
    <row r="13" spans="1:12">
      <c r="A13" s="20"/>
      <c r="B13" s="63"/>
      <c r="C13" s="28"/>
      <c r="D13" s="32"/>
      <c r="E13" s="18"/>
      <c r="F13" s="18"/>
      <c r="G13" s="18"/>
      <c r="H13" s="18"/>
      <c r="I13" s="18"/>
      <c r="J13" s="18"/>
      <c r="K13" s="18"/>
      <c r="L13" s="73"/>
    </row>
    <row r="14" spans="1:12">
      <c r="A14" s="20"/>
      <c r="B14" s="63"/>
      <c r="C14" s="28" t="s">
        <v>106</v>
      </c>
      <c r="D14" s="28" t="s">
        <v>107</v>
      </c>
      <c r="E14" s="32" t="s">
        <v>108</v>
      </c>
      <c r="F14" s="28" t="s">
        <v>109</v>
      </c>
      <c r="G14" s="28" t="s">
        <v>110</v>
      </c>
      <c r="H14" s="28" t="s">
        <v>111</v>
      </c>
      <c r="I14" s="28" t="s">
        <v>112</v>
      </c>
      <c r="J14" s="28" t="s">
        <v>113</v>
      </c>
      <c r="K14" s="18"/>
      <c r="L14" s="73"/>
    </row>
    <row r="15" spans="1:12" ht="49.5" customHeight="1">
      <c r="A15" s="20"/>
      <c r="B15" s="63"/>
      <c r="C15" s="33" t="s">
        <v>114</v>
      </c>
      <c r="D15" s="33" t="s">
        <v>115</v>
      </c>
      <c r="E15" s="34" t="s">
        <v>116</v>
      </c>
      <c r="F15" s="34" t="s">
        <v>117</v>
      </c>
      <c r="G15" s="33" t="s">
        <v>118</v>
      </c>
      <c r="H15" s="33" t="s">
        <v>119</v>
      </c>
      <c r="I15" s="34" t="s">
        <v>120</v>
      </c>
      <c r="J15" s="34" t="s">
        <v>121</v>
      </c>
      <c r="K15" s="18"/>
      <c r="L15" s="73"/>
    </row>
    <row r="16" spans="1:12">
      <c r="A16" s="20"/>
      <c r="B16" s="63"/>
      <c r="C16" s="28"/>
      <c r="D16" s="28"/>
      <c r="E16" s="28"/>
      <c r="F16" s="28"/>
      <c r="G16" s="18"/>
      <c r="H16" s="18"/>
      <c r="I16" s="18"/>
      <c r="J16" s="18"/>
      <c r="K16" s="18"/>
      <c r="L16" s="73"/>
    </row>
    <row r="17" spans="1:12">
      <c r="A17" s="20"/>
      <c r="B17" s="63"/>
      <c r="C17" s="18"/>
      <c r="D17" s="28"/>
      <c r="E17" s="28">
        <v>2013</v>
      </c>
      <c r="F17" s="28" t="s">
        <v>122</v>
      </c>
      <c r="G17" s="46"/>
      <c r="H17" s="46"/>
      <c r="I17" s="46"/>
      <c r="J17" s="46"/>
      <c r="K17" s="18"/>
      <c r="L17" s="73"/>
    </row>
    <row r="18" spans="1:12">
      <c r="A18" s="20"/>
      <c r="B18" s="63"/>
      <c r="C18" s="18"/>
      <c r="D18" s="28"/>
      <c r="E18" s="28">
        <v>2014</v>
      </c>
      <c r="F18" s="28" t="s">
        <v>123</v>
      </c>
      <c r="G18" s="46"/>
      <c r="H18" s="46"/>
      <c r="I18" s="46"/>
      <c r="J18" s="46"/>
      <c r="K18" s="18"/>
      <c r="L18" s="73"/>
    </row>
    <row r="19" spans="1:12">
      <c r="A19" s="58"/>
      <c r="B19" s="64"/>
      <c r="D19" s="28"/>
      <c r="E19" s="28">
        <v>2015</v>
      </c>
      <c r="F19" s="28" t="s">
        <v>124</v>
      </c>
      <c r="G19" s="46"/>
      <c r="H19" s="46"/>
      <c r="I19" s="46"/>
      <c r="J19" s="46"/>
      <c r="K19" s="18"/>
      <c r="L19" s="73"/>
    </row>
    <row r="20" spans="1:12">
      <c r="A20" s="59"/>
      <c r="B20" s="65"/>
      <c r="C20" s="60"/>
      <c r="D20" s="18"/>
      <c r="E20" s="28">
        <v>2016</v>
      </c>
      <c r="F20" s="28" t="s">
        <v>125</v>
      </c>
      <c r="G20" s="46"/>
      <c r="H20" s="46"/>
      <c r="I20" s="46"/>
      <c r="J20" s="46"/>
      <c r="K20" s="18"/>
      <c r="L20" s="73"/>
    </row>
    <row r="21" spans="1:12">
      <c r="A21" s="61"/>
      <c r="B21" s="66"/>
      <c r="C21" s="62"/>
      <c r="D21" s="18"/>
      <c r="E21" s="28">
        <v>2017</v>
      </c>
      <c r="F21" s="28" t="s">
        <v>126</v>
      </c>
      <c r="G21" s="46"/>
      <c r="H21" s="46"/>
      <c r="I21" s="46"/>
      <c r="J21" s="46"/>
      <c r="K21" s="18"/>
      <c r="L21" s="73"/>
    </row>
    <row r="22" spans="1:12">
      <c r="A22" s="20"/>
      <c r="B22" s="63"/>
      <c r="C22" s="28"/>
      <c r="D22" s="28"/>
      <c r="E22" s="28">
        <v>2018</v>
      </c>
      <c r="F22" s="28" t="s">
        <v>127</v>
      </c>
      <c r="G22" s="46"/>
      <c r="H22" s="46"/>
      <c r="I22" s="46"/>
      <c r="J22" s="46"/>
      <c r="K22" s="18"/>
      <c r="L22" s="73"/>
    </row>
    <row r="23" spans="1:12">
      <c r="A23" s="20"/>
      <c r="B23" s="63"/>
      <c r="C23" s="28"/>
      <c r="D23" s="18"/>
      <c r="E23" s="28">
        <v>2019</v>
      </c>
      <c r="F23" s="28" t="s">
        <v>128</v>
      </c>
      <c r="G23" s="46">
        <v>63973670</v>
      </c>
      <c r="H23" s="46">
        <v>0</v>
      </c>
      <c r="I23" s="46">
        <v>0</v>
      </c>
      <c r="J23" s="46">
        <v>0</v>
      </c>
      <c r="K23" s="69"/>
      <c r="L23" s="73"/>
    </row>
    <row r="24" spans="1:12">
      <c r="A24" s="20"/>
      <c r="B24" s="63"/>
      <c r="C24" s="28" t="s">
        <v>129</v>
      </c>
      <c r="D24" s="18"/>
      <c r="E24" s="28">
        <v>2020</v>
      </c>
      <c r="F24" s="28" t="s">
        <v>130</v>
      </c>
      <c r="G24" s="47">
        <f>123728789.3+6496875</f>
        <v>130225664.3</v>
      </c>
      <c r="H24" s="47">
        <v>63973670</v>
      </c>
      <c r="I24" s="47">
        <v>63973670</v>
      </c>
      <c r="J24" s="47">
        <v>63973670</v>
      </c>
      <c r="K24" s="69"/>
      <c r="L24" s="74"/>
    </row>
    <row r="25" spans="1:12">
      <c r="A25" s="20"/>
      <c r="B25" s="63"/>
      <c r="C25" s="28" t="s">
        <v>131</v>
      </c>
      <c r="D25" s="28" t="s">
        <v>132</v>
      </c>
      <c r="E25" s="28">
        <v>2021</v>
      </c>
      <c r="F25" s="28" t="s">
        <v>133</v>
      </c>
      <c r="G25" s="47">
        <v>178658556</v>
      </c>
      <c r="H25" s="47">
        <v>67903365</v>
      </c>
      <c r="I25" s="47">
        <v>67903365</v>
      </c>
      <c r="J25" s="47">
        <v>20000000</v>
      </c>
      <c r="K25" s="69"/>
      <c r="L25" s="74"/>
    </row>
    <row r="26" spans="1:12" ht="15" customHeight="1">
      <c r="A26" s="20"/>
      <c r="B26" s="63"/>
      <c r="C26" s="28"/>
      <c r="D26" s="28" t="s">
        <v>134</v>
      </c>
      <c r="E26" s="28">
        <v>2022</v>
      </c>
      <c r="F26" s="28" t="s">
        <v>135</v>
      </c>
      <c r="G26" s="47">
        <v>178658556</v>
      </c>
      <c r="H26" s="47">
        <v>62489106</v>
      </c>
      <c r="I26" s="47">
        <v>62489106</v>
      </c>
      <c r="J26" s="47">
        <v>20000000</v>
      </c>
      <c r="K26" s="69"/>
      <c r="L26" s="74"/>
    </row>
    <row r="27" spans="1:12">
      <c r="A27" s="20"/>
      <c r="B27" s="63"/>
      <c r="C27" s="28"/>
      <c r="D27" s="28" t="s">
        <v>136</v>
      </c>
      <c r="E27" s="28">
        <v>2023</v>
      </c>
      <c r="F27" s="28" t="s">
        <v>137</v>
      </c>
      <c r="G27" s="47">
        <v>178658556</v>
      </c>
      <c r="H27" s="47">
        <v>56647899</v>
      </c>
      <c r="I27" s="47">
        <v>56647899</v>
      </c>
      <c r="J27" s="47">
        <v>20000000</v>
      </c>
      <c r="K27" s="69"/>
      <c r="L27" s="74"/>
    </row>
    <row r="28" spans="1:12">
      <c r="A28" s="20"/>
      <c r="B28" s="63"/>
      <c r="C28" s="28"/>
      <c r="D28" s="28" t="s">
        <v>138</v>
      </c>
      <c r="E28" s="28">
        <v>2024</v>
      </c>
      <c r="F28" s="28" t="s">
        <v>139</v>
      </c>
      <c r="G28" s="47">
        <v>178658556</v>
      </c>
      <c r="H28" s="47">
        <v>50336294</v>
      </c>
      <c r="I28" s="47">
        <v>50336294</v>
      </c>
      <c r="J28" s="47">
        <v>20000000</v>
      </c>
      <c r="K28" s="69"/>
      <c r="L28" s="74"/>
    </row>
    <row r="29" spans="1:12">
      <c r="A29" s="20"/>
      <c r="B29" s="63"/>
      <c r="C29" s="28"/>
      <c r="D29" s="28" t="s">
        <v>140</v>
      </c>
      <c r="E29" s="28">
        <v>2025</v>
      </c>
      <c r="F29" s="28" t="s">
        <v>141</v>
      </c>
      <c r="G29" s="47">
        <v>178658556</v>
      </c>
      <c r="H29" s="47">
        <v>43525325</v>
      </c>
      <c r="I29" s="47">
        <v>43525325</v>
      </c>
      <c r="J29" s="47">
        <v>20000000</v>
      </c>
      <c r="K29" s="69"/>
      <c r="L29" s="74"/>
    </row>
    <row r="30" spans="1:12">
      <c r="A30" s="20"/>
      <c r="B30" s="63"/>
      <c r="C30" s="28"/>
      <c r="D30" s="28" t="s">
        <v>142</v>
      </c>
      <c r="E30" s="28">
        <v>2026</v>
      </c>
      <c r="F30" s="28" t="s">
        <v>143</v>
      </c>
      <c r="G30" s="47">
        <v>178658556</v>
      </c>
      <c r="H30" s="47">
        <v>36171444</v>
      </c>
      <c r="I30" s="47">
        <v>36171444</v>
      </c>
      <c r="J30" s="47">
        <v>20000000</v>
      </c>
      <c r="K30" s="69"/>
      <c r="L30" s="74"/>
    </row>
    <row r="31" spans="1:12">
      <c r="A31" s="20"/>
      <c r="B31" s="63"/>
      <c r="C31" s="28"/>
      <c r="D31" s="28" t="s">
        <v>144</v>
      </c>
      <c r="E31" s="28">
        <v>2027</v>
      </c>
      <c r="F31" s="28" t="s">
        <v>145</v>
      </c>
      <c r="G31" s="47">
        <v>178658556</v>
      </c>
      <c r="H31" s="47">
        <v>28231302</v>
      </c>
      <c r="I31" s="47">
        <v>28231302</v>
      </c>
      <c r="J31" s="47">
        <v>20000000</v>
      </c>
      <c r="K31" s="69"/>
      <c r="L31" s="74"/>
    </row>
    <row r="32" spans="1:12">
      <c r="A32" s="20"/>
      <c r="B32" s="63"/>
      <c r="C32" s="28"/>
      <c r="D32" s="28" t="s">
        <v>146</v>
      </c>
      <c r="E32" s="28">
        <v>2028</v>
      </c>
      <c r="F32" s="28" t="s">
        <v>147</v>
      </c>
      <c r="G32" s="47">
        <v>178658556</v>
      </c>
      <c r="H32" s="47">
        <v>19654207</v>
      </c>
      <c r="I32" s="47">
        <v>19654207</v>
      </c>
      <c r="J32" s="47">
        <v>19654207</v>
      </c>
      <c r="K32" s="69"/>
      <c r="L32" s="74"/>
    </row>
    <row r="33" spans="1:12">
      <c r="A33" s="20"/>
      <c r="B33" s="63"/>
      <c r="C33" s="28"/>
      <c r="D33" s="28" t="s">
        <v>148</v>
      </c>
      <c r="E33" s="28">
        <v>2029</v>
      </c>
      <c r="F33" s="28" t="s">
        <v>149</v>
      </c>
      <c r="G33" s="47">
        <v>178658556</v>
      </c>
      <c r="H33" s="47">
        <v>14879100</v>
      </c>
      <c r="I33" s="47">
        <v>14879100</v>
      </c>
      <c r="J33" s="47">
        <v>14879100</v>
      </c>
      <c r="K33" s="69"/>
      <c r="L33" s="74"/>
    </row>
    <row r="34" spans="1:12">
      <c r="A34" s="35"/>
      <c r="B34" s="67"/>
      <c r="C34" s="28"/>
      <c r="D34" s="28" t="s">
        <v>150</v>
      </c>
      <c r="E34" s="28">
        <v>2030</v>
      </c>
      <c r="F34" s="28" t="s">
        <v>151</v>
      </c>
      <c r="G34" s="47">
        <v>178658556</v>
      </c>
      <c r="H34" s="47">
        <v>14869200</v>
      </c>
      <c r="I34" s="47">
        <v>14869200</v>
      </c>
      <c r="J34" s="47">
        <v>14869200</v>
      </c>
      <c r="K34" s="69"/>
      <c r="L34" s="74"/>
    </row>
    <row r="35" spans="1:12">
      <c r="A35" s="20"/>
      <c r="B35" s="63"/>
      <c r="C35" s="28"/>
      <c r="D35" s="28" t="s">
        <v>152</v>
      </c>
      <c r="E35" s="28">
        <v>2031</v>
      </c>
      <c r="F35" s="28" t="s">
        <v>153</v>
      </c>
      <c r="G35" s="47">
        <v>178658556</v>
      </c>
      <c r="H35" s="47">
        <v>14859500</v>
      </c>
      <c r="I35" s="47">
        <v>14859500</v>
      </c>
      <c r="J35" s="47">
        <v>14859500</v>
      </c>
      <c r="K35" s="69"/>
      <c r="L35" s="74"/>
    </row>
    <row r="36" spans="1:12">
      <c r="A36" s="20"/>
      <c r="B36" s="63"/>
      <c r="C36" s="28"/>
      <c r="D36" s="28" t="s">
        <v>154</v>
      </c>
      <c r="E36" s="28">
        <v>2032</v>
      </c>
      <c r="F36" s="28" t="s">
        <v>155</v>
      </c>
      <c r="G36" s="47">
        <v>178658556</v>
      </c>
      <c r="H36" s="47">
        <v>14850100</v>
      </c>
      <c r="I36" s="47">
        <v>14850100</v>
      </c>
      <c r="J36" s="47">
        <v>14850100</v>
      </c>
      <c r="K36" s="69"/>
      <c r="L36" s="74"/>
    </row>
    <row r="37" spans="1:12">
      <c r="A37" s="20"/>
      <c r="B37" s="63"/>
      <c r="C37" s="28"/>
      <c r="D37" s="28" t="s">
        <v>156</v>
      </c>
      <c r="E37" s="28">
        <v>2033</v>
      </c>
      <c r="F37" s="28" t="s">
        <v>157</v>
      </c>
      <c r="G37" s="47">
        <v>178658556</v>
      </c>
      <c r="H37" s="47">
        <v>14840900</v>
      </c>
      <c r="I37" s="47">
        <v>14840900</v>
      </c>
      <c r="J37" s="47">
        <v>14840900</v>
      </c>
      <c r="K37" s="69"/>
      <c r="L37" s="74"/>
    </row>
    <row r="38" spans="1:12">
      <c r="A38" s="20"/>
      <c r="B38" s="51"/>
      <c r="C38" s="28"/>
      <c r="D38" s="28" t="s">
        <v>158</v>
      </c>
      <c r="E38" s="28">
        <v>2034</v>
      </c>
      <c r="F38" s="28" t="s">
        <v>159</v>
      </c>
      <c r="G38" s="47">
        <v>178658556</v>
      </c>
      <c r="H38" s="47">
        <v>14832000</v>
      </c>
      <c r="I38" s="47">
        <v>14832000</v>
      </c>
      <c r="J38" s="47">
        <v>14832000</v>
      </c>
      <c r="K38" s="69"/>
      <c r="L38" s="74"/>
    </row>
    <row r="39" spans="1:12">
      <c r="A39" s="20"/>
      <c r="B39" s="63"/>
      <c r="C39" s="28"/>
      <c r="D39" s="28" t="s">
        <v>160</v>
      </c>
      <c r="E39" s="28">
        <v>2035</v>
      </c>
      <c r="F39" s="28" t="s">
        <v>161</v>
      </c>
      <c r="G39" s="47">
        <v>178658556</v>
      </c>
      <c r="H39" s="47">
        <v>14823300</v>
      </c>
      <c r="I39" s="47">
        <v>14823300</v>
      </c>
      <c r="J39" s="47">
        <v>14823300</v>
      </c>
      <c r="K39" s="69"/>
      <c r="L39" s="74"/>
    </row>
    <row r="40" spans="1:12">
      <c r="A40" s="20"/>
      <c r="B40" s="63"/>
      <c r="C40" s="28"/>
      <c r="D40" s="28"/>
      <c r="E40" s="28">
        <v>2036</v>
      </c>
      <c r="F40" s="28" t="s">
        <v>162</v>
      </c>
      <c r="G40" s="47"/>
      <c r="H40" s="47"/>
      <c r="I40" s="47"/>
      <c r="J40" s="47"/>
      <c r="K40" s="18"/>
      <c r="L40" s="74"/>
    </row>
    <row r="41" spans="1:12">
      <c r="A41" s="20"/>
      <c r="B41" s="63"/>
      <c r="C41" s="28"/>
      <c r="D41" s="28"/>
      <c r="E41" s="28">
        <v>2037</v>
      </c>
      <c r="F41" s="28" t="s">
        <v>163</v>
      </c>
      <c r="G41" s="47"/>
      <c r="H41" s="47"/>
      <c r="I41" s="47"/>
      <c r="J41" s="47"/>
      <c r="K41" s="18"/>
      <c r="L41" s="74"/>
    </row>
    <row r="42" spans="1:12">
      <c r="A42" s="20"/>
      <c r="B42" s="63"/>
      <c r="C42" s="28"/>
      <c r="D42" s="28"/>
      <c r="E42" s="28">
        <v>2038</v>
      </c>
      <c r="F42" s="28" t="s">
        <v>164</v>
      </c>
      <c r="G42" s="47"/>
      <c r="H42" s="47"/>
      <c r="I42" s="47"/>
      <c r="J42" s="47"/>
      <c r="K42" s="18"/>
      <c r="L42" s="74"/>
    </row>
    <row r="43" spans="1:12">
      <c r="A43" s="20"/>
      <c r="B43" s="63"/>
      <c r="C43" s="28"/>
      <c r="D43" s="28"/>
      <c r="E43" s="28">
        <v>2039</v>
      </c>
      <c r="F43" s="28" t="s">
        <v>165</v>
      </c>
      <c r="G43" s="47"/>
      <c r="H43" s="47"/>
      <c r="I43" s="47"/>
      <c r="J43" s="47"/>
      <c r="K43" s="18"/>
      <c r="L43" s="74"/>
    </row>
    <row r="44" spans="1:12">
      <c r="A44" s="57"/>
      <c r="B44" s="68"/>
      <c r="C44" s="28"/>
      <c r="D44" s="28"/>
      <c r="E44" s="28">
        <v>2040</v>
      </c>
      <c r="F44" s="28" t="s">
        <v>166</v>
      </c>
      <c r="G44" s="47"/>
      <c r="H44" s="47"/>
      <c r="I44" s="47"/>
      <c r="J44" s="47"/>
      <c r="K44" s="18"/>
      <c r="L44" s="73"/>
    </row>
    <row r="45" spans="1:12">
      <c r="A45" s="20"/>
      <c r="B45" s="63"/>
      <c r="C45" s="28"/>
      <c r="D45" s="28"/>
      <c r="E45" s="28">
        <v>2041</v>
      </c>
      <c r="F45" s="28" t="s">
        <v>167</v>
      </c>
      <c r="G45" s="47"/>
      <c r="H45" s="47"/>
      <c r="I45" s="47"/>
      <c r="J45" s="47"/>
      <c r="K45" s="18"/>
      <c r="L45" s="73"/>
    </row>
    <row r="46" spans="1:12">
      <c r="A46" s="20"/>
      <c r="B46" s="63"/>
      <c r="C46" s="28"/>
      <c r="D46" s="28"/>
      <c r="E46" s="28">
        <v>2042</v>
      </c>
      <c r="F46" s="28" t="s">
        <v>168</v>
      </c>
      <c r="G46" s="47"/>
      <c r="H46" s="47"/>
      <c r="I46" s="47"/>
      <c r="J46" s="47"/>
      <c r="K46" s="18"/>
      <c r="L46" s="73"/>
    </row>
    <row r="47" spans="1:12">
      <c r="A47" s="20"/>
      <c r="B47" s="63"/>
      <c r="C47" s="28"/>
      <c r="D47" s="28"/>
      <c r="E47" s="28"/>
      <c r="F47" s="28"/>
      <c r="G47" s="18"/>
      <c r="H47" s="18"/>
      <c r="I47" s="18"/>
      <c r="J47" s="18"/>
      <c r="K47" s="18"/>
      <c r="L47" s="73"/>
    </row>
    <row r="48" spans="1:12">
      <c r="A48" s="20" t="s">
        <v>169</v>
      </c>
      <c r="B48" s="51"/>
      <c r="C48" s="28"/>
      <c r="D48" s="28"/>
      <c r="E48" s="28"/>
      <c r="F48" s="28"/>
      <c r="G48" s="18"/>
      <c r="H48" s="18"/>
      <c r="I48" s="18"/>
      <c r="J48" s="18"/>
      <c r="K48" s="18"/>
      <c r="L48" s="73"/>
    </row>
    <row r="49" spans="1:12">
      <c r="A49" s="20" t="s">
        <v>170</v>
      </c>
      <c r="B49" s="51"/>
      <c r="C49" s="28"/>
      <c r="D49" s="28"/>
      <c r="E49" s="28"/>
      <c r="F49" s="28"/>
      <c r="G49" s="18"/>
      <c r="H49" s="18"/>
      <c r="I49" s="18"/>
      <c r="J49" s="18"/>
      <c r="K49" s="18"/>
      <c r="L49" s="73"/>
    </row>
    <row r="50" spans="1:12">
      <c r="A50" s="20" t="s">
        <v>171</v>
      </c>
      <c r="B50" s="51"/>
      <c r="C50" s="28"/>
      <c r="D50" s="28"/>
      <c r="E50" s="36"/>
      <c r="F50" s="36"/>
      <c r="G50" s="36"/>
      <c r="H50" s="36"/>
      <c r="I50" s="36"/>
      <c r="J50" s="36"/>
      <c r="K50" s="18"/>
      <c r="L50" s="73"/>
    </row>
    <row r="51" spans="1:12">
      <c r="A51" s="20"/>
      <c r="B51" s="51" t="s">
        <v>172</v>
      </c>
      <c r="C51" s="28"/>
      <c r="D51" s="28"/>
      <c r="E51" s="36"/>
      <c r="F51" s="36"/>
      <c r="G51" s="36"/>
      <c r="H51" s="36"/>
      <c r="I51" s="36"/>
      <c r="J51" s="36"/>
      <c r="K51" s="18"/>
      <c r="L51" s="73"/>
    </row>
    <row r="52" spans="1:12">
      <c r="A52" s="20"/>
      <c r="B52" s="51" t="s">
        <v>173</v>
      </c>
      <c r="C52" s="28"/>
      <c r="D52" s="28"/>
      <c r="E52" s="37"/>
      <c r="F52" s="37"/>
      <c r="G52" s="37"/>
      <c r="H52" s="37"/>
      <c r="I52" s="37"/>
      <c r="J52" s="37"/>
      <c r="K52" s="18"/>
      <c r="L52" s="73"/>
    </row>
    <row r="53" spans="1:12" ht="15" customHeight="1">
      <c r="A53" s="20" t="s">
        <v>174</v>
      </c>
      <c r="B53" s="51"/>
      <c r="C53" s="28"/>
      <c r="D53" s="28"/>
      <c r="E53" s="36"/>
      <c r="F53" s="36"/>
      <c r="G53" s="36"/>
      <c r="H53" s="36"/>
      <c r="I53" s="36"/>
      <c r="J53" s="36"/>
      <c r="K53" s="18"/>
      <c r="L53" s="73"/>
    </row>
    <row r="54" spans="1:12">
      <c r="A54" s="38" t="s">
        <v>175</v>
      </c>
      <c r="B54" s="39"/>
      <c r="C54" s="28"/>
      <c r="D54" s="28"/>
      <c r="E54" s="23"/>
      <c r="F54" s="23"/>
      <c r="G54" s="23"/>
      <c r="H54" s="23"/>
      <c r="I54" s="23"/>
      <c r="J54" s="23"/>
      <c r="K54" s="23"/>
      <c r="L54" s="71"/>
    </row>
    <row r="55" spans="1:12">
      <c r="A55" s="20" t="s">
        <v>176</v>
      </c>
      <c r="B55" s="51"/>
      <c r="C55" s="28"/>
      <c r="D55" s="28"/>
      <c r="E55" s="23"/>
      <c r="F55" s="23"/>
      <c r="G55" s="23"/>
      <c r="H55" s="23"/>
      <c r="I55" s="23"/>
      <c r="J55" s="23"/>
      <c r="K55" s="23"/>
      <c r="L55" s="71"/>
    </row>
    <row r="56" spans="1:12">
      <c r="A56" s="20"/>
      <c r="B56" s="51" t="s">
        <v>177</v>
      </c>
      <c r="C56" s="28"/>
      <c r="D56" s="28"/>
      <c r="E56" s="23"/>
      <c r="F56" s="23"/>
      <c r="G56" s="23"/>
      <c r="H56" s="23"/>
      <c r="I56" s="23"/>
      <c r="J56" s="23"/>
      <c r="K56" s="23"/>
      <c r="L56" s="71"/>
    </row>
    <row r="57" spans="1:12">
      <c r="A57" s="20"/>
      <c r="B57" s="51"/>
      <c r="C57" s="28"/>
      <c r="D57" s="28"/>
      <c r="E57" s="23"/>
      <c r="F57" s="23"/>
      <c r="G57" s="23"/>
      <c r="H57" s="23"/>
      <c r="I57" s="23"/>
      <c r="J57" s="23"/>
      <c r="K57" s="23"/>
      <c r="L57" s="71"/>
    </row>
    <row r="58" spans="1:12">
      <c r="A58" s="20"/>
      <c r="B58" s="51"/>
      <c r="C58" s="28"/>
      <c r="D58" s="28"/>
      <c r="E58" s="18"/>
      <c r="F58" s="18"/>
      <c r="G58" s="18"/>
      <c r="H58" s="18"/>
      <c r="I58" s="18"/>
      <c r="J58" s="18"/>
      <c r="K58" s="18"/>
    </row>
    <row r="59" spans="1:12">
      <c r="A59" s="20"/>
      <c r="B59" s="51"/>
      <c r="C59" s="40"/>
      <c r="D59" s="40"/>
      <c r="E59" s="40"/>
      <c r="F59" s="40"/>
      <c r="G59" s="41" t="s">
        <v>178</v>
      </c>
      <c r="H59" s="18"/>
      <c r="I59" s="18"/>
      <c r="J59" s="18"/>
      <c r="K59" s="18"/>
    </row>
    <row r="60" spans="1:12">
      <c r="A60" s="20"/>
      <c r="B60" s="51"/>
      <c r="C60" s="40"/>
      <c r="D60" s="40"/>
      <c r="E60" s="40"/>
      <c r="F60" s="40"/>
      <c r="G60" s="42" t="s">
        <v>179</v>
      </c>
      <c r="H60" s="18"/>
      <c r="I60" s="18"/>
      <c r="J60" s="18"/>
      <c r="K60" s="18"/>
    </row>
    <row r="61" spans="1:12">
      <c r="A61" s="20"/>
      <c r="B61" s="51"/>
      <c r="C61" s="40"/>
      <c r="D61" s="40"/>
      <c r="E61" s="40"/>
      <c r="F61" s="40"/>
      <c r="G61" s="43" t="s">
        <v>180</v>
      </c>
      <c r="H61" s="18"/>
      <c r="I61" s="18"/>
      <c r="J61" s="18"/>
      <c r="K61" s="18"/>
    </row>
    <row r="62" spans="1:12">
      <c r="A62" s="20"/>
      <c r="B62" s="51"/>
      <c r="C62" s="28"/>
      <c r="D62" s="28"/>
      <c r="E62" s="18"/>
      <c r="F62" s="40"/>
      <c r="G62" s="43" t="s">
        <v>181</v>
      </c>
      <c r="H62" s="18"/>
      <c r="I62" s="18"/>
      <c r="J62" s="18"/>
      <c r="K62" s="18"/>
    </row>
    <row r="63" spans="1:12">
      <c r="A63" s="20"/>
      <c r="B63" s="51"/>
      <c r="C63" s="28"/>
      <c r="D63" s="28"/>
      <c r="E63" s="18"/>
      <c r="F63" s="18"/>
      <c r="G63" s="30" t="s">
        <v>182</v>
      </c>
      <c r="H63" s="18"/>
      <c r="I63" s="18"/>
      <c r="J63" s="18"/>
      <c r="K63" s="18"/>
    </row>
    <row r="64" spans="1:12">
      <c r="A64" s="20"/>
      <c r="B64" s="51"/>
      <c r="C64" s="28"/>
      <c r="D64" s="28"/>
      <c r="E64" s="18"/>
      <c r="F64" s="18"/>
      <c r="G64" s="18"/>
      <c r="H64" s="18"/>
      <c r="I64" s="18"/>
      <c r="J64" s="18"/>
      <c r="K64" s="25" t="s">
        <v>24</v>
      </c>
    </row>
  </sheetData>
  <dataValidations disablePrompts="1"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970908E447A74E820163BA2A8EEAC0" ma:contentTypeVersion="16" ma:contentTypeDescription="Create a new document." ma:contentTypeScope="" ma:versionID="b00afc05c7b891211b2bf8d4a6ae30c2">
  <xsd:schema xmlns:xsd="http://www.w3.org/2001/XMLSchema" xmlns:xs="http://www.w3.org/2001/XMLSchema" xmlns:p="http://schemas.microsoft.com/office/2006/metadata/properties" xmlns:ns2="fb7afa3b-eb7c-474f-afe6-2fc9e33cf0ce" xmlns:ns3="ce256abf-cb15-4fb8-b9b3-d2a50e96fc32" targetNamespace="http://schemas.microsoft.com/office/2006/metadata/properties" ma:root="true" ma:fieldsID="93cc1a037491386492aa6c95fa7b0f5a" ns2:_="" ns3:_="">
    <xsd:import namespace="fb7afa3b-eb7c-474f-afe6-2fc9e33cf0ce"/>
    <xsd:import namespace="ce256abf-cb15-4fb8-b9b3-d2a50e96f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afa3b-eb7c-474f-afe6-2fc9e33cf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c7e6c07-8057-4ff0-8692-f979043852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256abf-cb15-4fb8-b9b3-d2a50e96fc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2e3d7db-57b7-41bd-ae4a-49b9f4b33e97}" ma:internalName="TaxCatchAll" ma:showField="CatchAllData" ma:web="ce256abf-cb15-4fb8-b9b3-d2a50e96f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e256abf-cb15-4fb8-b9b3-d2a50e96fc32" xsi:nil="true"/>
    <lcf76f155ced4ddcb4097134ff3c332f xmlns="fb7afa3b-eb7c-474f-afe6-2fc9e33cf0ce">
      <Terms xmlns="http://schemas.microsoft.com/office/infopath/2007/PartnerControls"/>
    </lcf76f155ced4ddcb4097134ff3c332f>
    <SharedWithUsers xmlns="ce256abf-cb15-4fb8-b9b3-d2a50e96fc32">
      <UserInfo>
        <DisplayName>Terry Smith</DisplayName>
        <AccountId>29</AccountId>
        <AccountType/>
      </UserInfo>
    </SharedWithUsers>
  </documentManagement>
</p:properties>
</file>

<file path=customXml/itemProps1.xml><?xml version="1.0" encoding="utf-8"?>
<ds:datastoreItem xmlns:ds="http://schemas.openxmlformats.org/officeDocument/2006/customXml" ds:itemID="{CFF42C32-9931-4E4F-AADF-8D933FFEAB38}"/>
</file>

<file path=customXml/itemProps2.xml><?xml version="1.0" encoding="utf-8"?>
<ds:datastoreItem xmlns:ds="http://schemas.openxmlformats.org/officeDocument/2006/customXml" ds:itemID="{33ACAA84-36AD-4B3D-966F-37C7225ED62D}"/>
</file>

<file path=customXml/itemProps3.xml><?xml version="1.0" encoding="utf-8"?>
<ds:datastoreItem xmlns:ds="http://schemas.openxmlformats.org/officeDocument/2006/customXml" ds:itemID="{D910C8D1-6A52-48B8-B325-1E1FA6BA787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Abbey Smith</cp:lastModifiedBy>
  <cp:revision/>
  <dcterms:created xsi:type="dcterms:W3CDTF">2020-02-21T15:22:33Z</dcterms:created>
  <dcterms:modified xsi:type="dcterms:W3CDTF">2022-07-27T04:17:03Z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0x01010000970908E447A74E820163BA2A8EEAC0</vt:lpwstr>
  </property>
  <property fmtid="{D5CDD505-2E9C-101B-9397-08002B2CF9AE}" pid="3" name="MediaServiceImageTags">
    <vt:lpwstr/>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ies>
</file>