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C6DFD00-D42E-40BB-9BC6-A53E3FE4F0D9}" xr6:coauthVersionLast="45" xr6:coauthVersionMax="45" xr10:uidLastSave="{00000000-0000-0000-0000-000000000000}"/>
  <bookViews>
    <workbookView xWindow="-120" yWindow="-120" windowWidth="29040" windowHeight="15840" xr2:uid="{4F88F8D6-63A5-497A-B4DA-21FFE6DA36BF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3" i="1"/>
  <c r="M28" i="1"/>
  <c r="M27" i="1"/>
  <c r="M24" i="1"/>
  <c r="M23" i="1"/>
  <c r="N21" i="1"/>
  <c r="M21" i="1"/>
  <c r="N20" i="1"/>
  <c r="M20" i="1"/>
  <c r="M19" i="1"/>
  <c r="N19" i="1"/>
  <c r="N17" i="1"/>
  <c r="M17" i="1"/>
  <c r="N16" i="1"/>
  <c r="M16" i="1"/>
  <c r="F47" i="1"/>
  <c r="L18" i="1" l="1"/>
  <c r="L22" i="1"/>
  <c r="L26" i="1"/>
  <c r="M18" i="1"/>
  <c r="L19" i="1"/>
  <c r="M22" i="1"/>
  <c r="L23" i="1"/>
  <c r="N23" i="1" s="1"/>
  <c r="M25" i="1"/>
  <c r="M26" i="1"/>
  <c r="L27" i="1"/>
  <c r="N27" i="1" s="1"/>
  <c r="M29" i="1"/>
  <c r="M30" i="1"/>
  <c r="M34" i="1"/>
  <c r="M38" i="1"/>
  <c r="L39" i="1"/>
  <c r="N41" i="1"/>
  <c r="M42" i="1"/>
  <c r="L43" i="1"/>
  <c r="N45" i="1"/>
  <c r="N18" i="1"/>
  <c r="L20" i="1"/>
  <c r="N22" i="1"/>
  <c r="L28" i="1"/>
  <c r="N28" i="1" s="1"/>
  <c r="N30" i="1"/>
  <c r="L32" i="1"/>
  <c r="N32" i="1" s="1"/>
  <c r="L36" i="1"/>
  <c r="N36" i="1" s="1"/>
  <c r="L40" i="1"/>
  <c r="N42" i="1"/>
  <c r="L44" i="1"/>
  <c r="L16" i="1"/>
  <c r="L24" i="1"/>
  <c r="N24" i="1" s="1"/>
  <c r="N26" i="1"/>
  <c r="L17" i="1"/>
  <c r="L21" i="1"/>
  <c r="L25" i="1"/>
  <c r="N25" i="1" s="1"/>
  <c r="L29" i="1"/>
  <c r="N29" i="1" s="1"/>
  <c r="M31" i="1"/>
  <c r="M32" i="1"/>
  <c r="L33" i="1"/>
  <c r="N33" i="1" s="1"/>
  <c r="M35" i="1"/>
  <c r="M36" i="1"/>
  <c r="L37" i="1"/>
  <c r="N37" i="1" s="1"/>
  <c r="L41" i="1"/>
  <c r="L45" i="1"/>
  <c r="L30" i="1"/>
  <c r="L34" i="1"/>
  <c r="N34" i="1" s="1"/>
  <c r="L38" i="1"/>
  <c r="N38" i="1" s="1"/>
  <c r="L42" i="1"/>
  <c r="O47" i="1" l="1"/>
  <c r="L35" i="1"/>
  <c r="N35" i="1" s="1"/>
  <c r="N47" i="1" s="1"/>
  <c r="L31" i="1"/>
  <c r="N31" i="1" s="1"/>
  <c r="Q47" i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<sst xmlns="http://schemas.openxmlformats.org/spreadsheetml/2006/main" count="262" uniqueCount="106">
  <si>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</si>
  <si>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</si>
  <si>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</si>
  <si>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</si>
  <si>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</si>
  <si>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</si>
  <si>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</si>
  <si>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</si>
  <si>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</si>
  <si>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</si>
  <si>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</si>
  <si>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</si>
  <si>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</si>
  <si>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</si>
  <si>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</si>
  <si>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</si>
  <si>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</si>
  <si>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</si>
  <si>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</si>
  <si>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</si>
  <si>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</si>
  <si>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</si>
  <si>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</si>
  <si>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</si>
  <si>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</si>
  <si>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</si>
  <si>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</si>
  <si>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</si>
  <si>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</si>
  <si>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</si>
  <si>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</si>
  <si>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</si>
  <si>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</si>
  <si>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</si>
  <si>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</si>
  <si>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</si>
  <si>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</si>
  <si>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</si>
  <si>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</si>
  <si>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</si>
  <si>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</si>
  <si>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</si>
  <si>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</si>
  <si>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</si>
  <si>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</si>
  <si>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</si>
  <si>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</si>
  <si>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</si>
  <si>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</si>
  <si>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</si>
  <si>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</si>
  <si>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</si>
  <si>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</si>
  <si>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</si>
  <si>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</si>
  <si>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</si>
  <si>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</si>
  <si>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</si>
  <si>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</si>
  <si>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</si>
  <si>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</si>
  <si>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</si>
  <si>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</si>
  <si>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</si>
  <si>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</si>
  <si>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</si>
  <si>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</si>
  <si>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</si>
  <si>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</si>
  <si>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</si>
  <si>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</si>
  <si>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</si>
  <si>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</si>
  <si>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</si>
  <si>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</si>
  <si>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</si>
  <si>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</si>
  <si>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</si>
  <si>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</si>
  <si>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</si>
  <si>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</si>
  <si>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</si>
  <si>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</si>
  <si>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</si>
  <si>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Bay City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</si>
  <si>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</si>
  <si>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</si>
  <si>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</si>
  <si>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</si>
  <si>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</si>
  <si>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</si>
  <si>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</si>
  <si>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</si>
  <si>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</si>
  <si>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</si>
  <si>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</si>
  <si>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</si>
  <si>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</si>
  <si>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</si>
  <si>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</si>
  <si>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</si>
  <si>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</si>
  <si>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</si>
  <si>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04-15-2019</t>
  </si>
  <si>
    <t>158901</t>
  </si>
  <si>
    <t>Air Liquide Large Industries U.S.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</si>
</sst>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F3F76084-6FD8-463A-B050-F94B327B1220}"/>
    <cellStyle name="Hyperlink" xfId="1" builtinId="8"/>
    <cellStyle name="Normal" xfId="0" builtinId="0"/>
    <cellStyle name="Normal 5" xfId="2" xr:uid="{7C3D8E7C-B936-46E4-AACE-B71D6BF88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0693-72D8-494E-A907-139B49E1DFD9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G21" sqref="G2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1308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>
        <v>101650000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101650000</v>
      </c>
      <c r="G23" s="30">
        <v>15000000</v>
      </c>
      <c r="H23" s="30">
        <v>15000000</v>
      </c>
      <c r="I23" s="30">
        <v>15000000</v>
      </c>
      <c r="J23" s="31">
        <v>0.48365999999999998</v>
      </c>
      <c r="K23" s="31">
        <v>1.0401507255032467</v>
      </c>
      <c r="L23" s="30">
        <f t="shared" si="0"/>
        <v>228571.608825487</v>
      </c>
      <c r="M23" s="30">
        <f t="shared" si="1"/>
        <v>228571.608825487</v>
      </c>
      <c r="N23" s="30">
        <f t="shared" si="2"/>
        <v>0</v>
      </c>
      <c r="O23" s="30">
        <v>0</v>
      </c>
      <c r="P23" s="30"/>
      <c r="Q23" s="30">
        <v>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41</v>
      </c>
      <c r="F24" s="30">
        <v>101650000</v>
      </c>
      <c r="G24" s="30">
        <v>101650000</v>
      </c>
      <c r="H24" s="30">
        <v>101650000</v>
      </c>
      <c r="I24" s="30">
        <v>30000000</v>
      </c>
      <c r="J24" s="31">
        <v>0.48365999999999998</v>
      </c>
      <c r="K24" s="31">
        <v>1.0401507255032467</v>
      </c>
      <c r="L24" s="30">
        <f t="shared" si="0"/>
        <v>1548953.6024740501</v>
      </c>
      <c r="M24" s="30">
        <f t="shared" si="1"/>
        <v>803685.60765097407</v>
      </c>
      <c r="N24" s="30">
        <f t="shared" si="2"/>
        <v>745267.99482307606</v>
      </c>
      <c r="O24" s="30">
        <v>890653</v>
      </c>
      <c r="P24" s="30"/>
      <c r="Q24" s="30">
        <v>0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101650000</v>
      </c>
      <c r="G25" s="30">
        <v>96567500</v>
      </c>
      <c r="H25" s="30">
        <v>96567500</v>
      </c>
      <c r="I25" s="30">
        <v>30000000</v>
      </c>
      <c r="J25" s="31">
        <v>0.48365999999999998</v>
      </c>
      <c r="K25" s="31">
        <v>1.0401507255032467</v>
      </c>
      <c r="L25" s="30">
        <f t="shared" si="0"/>
        <v>1471505.9223503477</v>
      </c>
      <c r="M25" s="30">
        <f t="shared" si="1"/>
        <v>779103.58815097401</v>
      </c>
      <c r="N25" s="30">
        <f t="shared" si="2"/>
        <v>692402.33419937373</v>
      </c>
      <c r="O25" s="30">
        <v>0</v>
      </c>
      <c r="P25" s="30"/>
      <c r="Q25" s="30">
        <v>276960.93367974955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101650000</v>
      </c>
      <c r="G26" s="30">
        <v>91739600</v>
      </c>
      <c r="H26" s="30">
        <v>91739600</v>
      </c>
      <c r="I26" s="30">
        <v>30000000</v>
      </c>
      <c r="J26" s="31">
        <v>0.48365999999999998</v>
      </c>
      <c r="K26" s="31">
        <v>1.0401507255032467</v>
      </c>
      <c r="L26" s="30">
        <f t="shared" si="0"/>
        <v>1397937.8643337765</v>
      </c>
      <c r="M26" s="30">
        <f t="shared" si="1"/>
        <v>755752.96701097395</v>
      </c>
      <c r="N26" s="30">
        <f t="shared" si="2"/>
        <v>642184.89732280257</v>
      </c>
      <c r="O26" s="30">
        <v>0</v>
      </c>
      <c r="P26" s="30"/>
      <c r="Q26" s="30">
        <v>256873.95892912103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101650000</v>
      </c>
      <c r="G27" s="30">
        <v>87153000</v>
      </c>
      <c r="H27" s="30">
        <v>87153000</v>
      </c>
      <c r="I27" s="30">
        <v>30000000</v>
      </c>
      <c r="J27" s="31">
        <v>0.48365999999999998</v>
      </c>
      <c r="K27" s="31">
        <v>1.0401507255032467</v>
      </c>
      <c r="L27" s="30">
        <f t="shared" si="0"/>
        <v>1328046.7615978445</v>
      </c>
      <c r="M27" s="30">
        <f t="shared" si="1"/>
        <v>733569.417450974</v>
      </c>
      <c r="N27" s="30">
        <f t="shared" si="2"/>
        <v>594477.34414687054</v>
      </c>
      <c r="O27" s="30">
        <v>0</v>
      </c>
      <c r="P27" s="30"/>
      <c r="Q27" s="30">
        <v>237790.93765874824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101650000</v>
      </c>
      <c r="G28" s="30">
        <v>82795350</v>
      </c>
      <c r="H28" s="30">
        <v>82795350</v>
      </c>
      <c r="I28" s="30">
        <v>30000000</v>
      </c>
      <c r="J28" s="31">
        <v>0.48365999999999998</v>
      </c>
      <c r="K28" s="31">
        <v>1.0401507255032467</v>
      </c>
      <c r="L28" s="30">
        <f t="shared" si="0"/>
        <v>1261644.4235179522</v>
      </c>
      <c r="M28" s="30">
        <f t="shared" si="1"/>
        <v>712493.20746097399</v>
      </c>
      <c r="N28" s="30">
        <f t="shared" si="2"/>
        <v>549151.21605697821</v>
      </c>
      <c r="O28" s="30">
        <v>0</v>
      </c>
      <c r="P28" s="30"/>
      <c r="Q28" s="30">
        <v>219660.48642279135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101650000</v>
      </c>
      <c r="G29" s="30">
        <v>78655250</v>
      </c>
      <c r="H29" s="30">
        <v>78655250</v>
      </c>
      <c r="I29" s="30">
        <v>30000000</v>
      </c>
      <c r="J29" s="31">
        <v>0.48365999999999998</v>
      </c>
      <c r="K29" s="31">
        <v>1.0401507255032467</v>
      </c>
      <c r="L29" s="30">
        <f t="shared" si="0"/>
        <v>1198557.1356713923</v>
      </c>
      <c r="M29" s="30">
        <f t="shared" si="1"/>
        <v>692469.19980097399</v>
      </c>
      <c r="N29" s="30">
        <f t="shared" si="2"/>
        <v>506087.93587041833</v>
      </c>
      <c r="O29" s="30">
        <v>0</v>
      </c>
      <c r="P29" s="30"/>
      <c r="Q29" s="30">
        <v>202435.17434816741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101650000</v>
      </c>
      <c r="G30" s="30">
        <v>74722250</v>
      </c>
      <c r="H30" s="30">
        <v>74722250</v>
      </c>
      <c r="I30" s="30">
        <v>30000000</v>
      </c>
      <c r="J30" s="31">
        <v>0.48365999999999998</v>
      </c>
      <c r="K30" s="31">
        <v>1.0401507255032467</v>
      </c>
      <c r="L30" s="30">
        <f t="shared" si="0"/>
        <v>1138625.6598373498</v>
      </c>
      <c r="M30" s="30">
        <f t="shared" si="1"/>
        <v>673446.852000974</v>
      </c>
      <c r="N30" s="30">
        <f t="shared" si="2"/>
        <v>465178.80783637578</v>
      </c>
      <c r="O30" s="30">
        <v>0</v>
      </c>
      <c r="P30" s="30"/>
      <c r="Q30" s="30">
        <v>186071.52313455031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101650000</v>
      </c>
      <c r="G31" s="30">
        <v>70985900</v>
      </c>
      <c r="H31" s="30">
        <v>70985900</v>
      </c>
      <c r="I31" s="30">
        <v>30000000</v>
      </c>
      <c r="J31" s="31">
        <v>0.48365999999999998</v>
      </c>
      <c r="K31" s="31">
        <v>1.0401507255032467</v>
      </c>
      <c r="L31" s="30">
        <f t="shared" si="0"/>
        <v>1081690.7577950091</v>
      </c>
      <c r="M31" s="30">
        <f t="shared" si="1"/>
        <v>655375.62159097404</v>
      </c>
      <c r="N31" s="30">
        <f t="shared" si="2"/>
        <v>426315.13620403502</v>
      </c>
      <c r="O31" s="30">
        <v>0</v>
      </c>
      <c r="P31" s="30"/>
      <c r="Q31" s="30">
        <v>170526.05448161409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101650000</v>
      </c>
      <c r="G32" s="30">
        <v>67436700</v>
      </c>
      <c r="H32" s="30">
        <v>67436700</v>
      </c>
      <c r="I32" s="30">
        <v>30000000</v>
      </c>
      <c r="J32" s="31">
        <v>0.48365999999999998</v>
      </c>
      <c r="K32" s="31">
        <v>1.0401507255032467</v>
      </c>
      <c r="L32" s="30">
        <f t="shared" si="0"/>
        <v>1027607.6675254479</v>
      </c>
      <c r="M32" s="30">
        <f t="shared" si="1"/>
        <v>638209.56087097398</v>
      </c>
      <c r="N32" s="30">
        <f t="shared" si="2"/>
        <v>389398.10665447393</v>
      </c>
      <c r="O32" s="30">
        <v>0</v>
      </c>
      <c r="P32" s="30"/>
      <c r="Q32" s="30">
        <v>155759.24266178961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101650000</v>
      </c>
      <c r="G33" s="30">
        <v>64065150</v>
      </c>
      <c r="H33" s="30">
        <v>64065150</v>
      </c>
      <c r="I33" s="30">
        <v>30000000</v>
      </c>
      <c r="J33" s="31">
        <v>0.48365999999999998</v>
      </c>
      <c r="K33" s="31">
        <v>1.0401507255032467</v>
      </c>
      <c r="L33" s="30">
        <f t="shared" si="0"/>
        <v>976231.62700974324</v>
      </c>
      <c r="M33" s="30">
        <f t="shared" si="1"/>
        <v>621902.72214097402</v>
      </c>
      <c r="N33" s="30">
        <f t="shared" si="2"/>
        <v>354328.90486876923</v>
      </c>
      <c r="O33" s="30">
        <v>0</v>
      </c>
      <c r="P33" s="30"/>
      <c r="Q33" s="30">
        <v>141731.56194750773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101650000</v>
      </c>
      <c r="G34" s="30">
        <v>60861750</v>
      </c>
      <c r="H34" s="30">
        <v>60861750</v>
      </c>
      <c r="I34" s="30">
        <v>60861750</v>
      </c>
      <c r="J34" s="31">
        <v>0.48365999999999998</v>
      </c>
      <c r="K34" s="31">
        <v>1.0401507255032467</v>
      </c>
      <c r="L34" s="30">
        <f t="shared" si="0"/>
        <v>927417.87422897224</v>
      </c>
      <c r="M34" s="30">
        <f t="shared" si="1"/>
        <v>927417.87422897224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101650000</v>
      </c>
      <c r="G35" s="30">
        <v>57818900</v>
      </c>
      <c r="H35" s="30">
        <v>57818900</v>
      </c>
      <c r="I35" s="30">
        <v>57818900</v>
      </c>
      <c r="J35" s="31">
        <v>0.48365999999999998</v>
      </c>
      <c r="K35" s="31">
        <v>1.0401507255032467</v>
      </c>
      <c r="L35" s="30">
        <f t="shared" si="0"/>
        <v>881050.59956799669</v>
      </c>
      <c r="M35" s="30">
        <f t="shared" si="1"/>
        <v>881050.59956799669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101650000</v>
      </c>
      <c r="G36" s="30">
        <v>54928050</v>
      </c>
      <c r="H36" s="30">
        <v>54928050</v>
      </c>
      <c r="I36" s="30">
        <v>54928050</v>
      </c>
      <c r="J36" s="31">
        <v>0.48365999999999998</v>
      </c>
      <c r="K36" s="31">
        <v>1.0401507255032467</v>
      </c>
      <c r="L36" s="30">
        <f t="shared" si="0"/>
        <v>836999.51720978611</v>
      </c>
      <c r="M36" s="30">
        <f t="shared" si="1"/>
        <v>836999.51720978599</v>
      </c>
      <c r="N36" s="30">
        <f t="shared" si="2"/>
        <v>1.1641532182693481E-10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101650000</v>
      </c>
      <c r="G37" s="30">
        <v>52181600</v>
      </c>
      <c r="H37" s="30">
        <v>52181600</v>
      </c>
      <c r="I37" s="30">
        <v>52181600</v>
      </c>
      <c r="J37" s="31">
        <v>0.48365999999999998</v>
      </c>
      <c r="K37" s="31">
        <v>1.0401507255032467</v>
      </c>
      <c r="L37" s="30">
        <f t="shared" si="0"/>
        <v>795148.81753920217</v>
      </c>
      <c r="M37" s="30">
        <f t="shared" si="1"/>
        <v>795148.81753920217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101650000</v>
      </c>
      <c r="G38" s="30">
        <v>49572900</v>
      </c>
      <c r="H38" s="30">
        <v>49572900</v>
      </c>
      <c r="I38" s="30">
        <v>49572900</v>
      </c>
      <c r="J38" s="31">
        <v>0.48365999999999998</v>
      </c>
      <c r="K38" s="31">
        <v>1.0401507255032467</v>
      </c>
      <c r="L38" s="30">
        <f t="shared" si="0"/>
        <v>755397.16714299901</v>
      </c>
      <c r="M38" s="30">
        <f t="shared" si="1"/>
        <v>755397.16714299889</v>
      </c>
      <c r="N38" s="30">
        <f t="shared" si="2"/>
        <v>1.1641532182693481E-10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101650000</v>
      </c>
      <c r="G47" s="33"/>
      <c r="H47" s="33"/>
      <c r="I47" s="33"/>
      <c r="J47" s="33"/>
      <c r="K47" s="33"/>
      <c r="L47" s="33"/>
      <c r="M47" s="33"/>
      <c r="N47" s="34">
        <f>SUM(N16:N45)</f>
        <v>5364792.6779831741</v>
      </c>
      <c r="O47" s="34">
        <f t="shared" ref="O47:Q47" si="3">SUM(O16:O45)</f>
        <v>890653</v>
      </c>
      <c r="P47" s="34">
        <f t="shared" si="3"/>
        <v>0</v>
      </c>
      <c r="Q47" s="34">
        <f t="shared" si="3"/>
        <v>1847809.8732640394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FC8F4D1A-58B2-430A-B5DD-975EBFB81C0C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2020-08-06T15:14:07Z</dcterms:created>
  <dcterms:modified xsi:type="dcterms:W3CDTF">2020-08-13T16:12:59Z</dcterms:modified>
</cp:coreProperties>
</file>