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E33CF799-C1D0-4153-BCEB-E30D3C467763}" xr6:coauthVersionLast="45" xr6:coauthVersionMax="45" xr10:uidLastSave="{00000000-0000-0000-0000-000000000000}"/>
  <bookViews>
    <workbookView xWindow="1695" yWindow="1365" windowWidth="28800" windowHeight="14625"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 l="1"/>
  <c r="P47" i="1"/>
  <c r="O47" i="1"/>
  <c r="N47" i="1"/>
  <c r="F47" i="1"/>
</calcChain>
</file>

<file path=xl/sharedStrings.xml><?xml version="1.0" encoding="utf-8"?>
<sst xmlns="http://schemas.openxmlformats.org/spreadsheetml/2006/main" count="128" uniqueCount="124">
  <si>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</si>
  <si>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</si>
  <si>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</si>
  <si>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</si>
  <si>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</si>
  <si>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</si>
  <si>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</si>
  <si>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</si>
  <si>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</si>
  <si>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</si>
  <si>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</si>
  <si>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</si>
  <si>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</si>
  <si>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</si>
  <si>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</si>
  <si>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</si>
  <si>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</si>
  <si>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</si>
  <si>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</si>
  <si>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</si>
  <si>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</si>
  <si>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</si>
  <si>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</si>
  <si>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</si>
  <si>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</si>
  <si>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</si>
  <si>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</si>
  <si>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</si>
  <si>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</si>
  <si>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</si>
  <si>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</si>
  <si>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</si>
  <si>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</si>
  <si>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</si>
  <si>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</si>
  <si>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</si>
  <si>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</si>
  <si>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</si>
  <si>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</si>
  <si>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</si>
  <si>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</si>
  <si>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</si>
  <si>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</si>
  <si>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</si>
  <si>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</si>
  <si>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</si>
  <si>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</si>
  <si>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</si>
  <si>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</si>
  <si>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</si>
  <si>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</si>
  <si>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</si>
  <si>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</si>
  <si>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</si>
  <si>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</si>
  <si>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</si>
  <si>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</si>
  <si>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</si>
  <si>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</si>
  <si>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</si>
  <si>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</si>
  <si>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</si>
  <si>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</si>
  <si>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</si>
  <si>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</si>
  <si>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</si>
  <si>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</si>
  <si>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</si>
  <si>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</si>
  <si>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</si>
  <si>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</si>
  <si>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</si>
  <si>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</si>
  <si>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</si>
  <si>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</si>
  <si>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</si>
  <si>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</si>
  <si>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</si>
  <si>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</si>
  <si>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</si>
  <si>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</si>
  <si>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</si>
  <si>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</si>
  <si>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</si>
  <si>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</si>
  <si>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</si>
  <si>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</si>
  <si>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</si>
  <si>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</si>
  <si>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</si>
  <si>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</si>
  <si>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</si>
  <si>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</si>
  <si>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</si>
  <si>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</si>
  <si>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</si>
  <si>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</si>
  <si>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</si>
  <si>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</si>
  <si>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</si>
  <si>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</si>
  <si>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</si>
  <si>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</si>
  <si>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</si>
  <si>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</si>
  <si>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</si>
  <si>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</si>
  <si>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</si>
  <si>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</si>
  <si>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</si>
  <si>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</si>
  <si>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</si>
  <si>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</si>
  <si>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</si>
  <si>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</si>
  <si>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Rankin ISD</t>
  </si>
  <si>
    <t>12-19-2018</t>
  </si>
  <si>
    <t>231902</t>
  </si>
  <si>
    <t>Terry W. Smith</t>
  </si>
  <si>
    <t>Consultant/ Sara Leon &amp; Associates</t>
  </si>
  <si>
    <t>(210) 867-2256</t>
  </si>
  <si>
    <t>tsmith@saraleonlaw.com</t>
  </si>
  <si>
    <t>[Wind] Renewable Energy Electric Generation</t>
  </si>
  <si>
    <t>High Lonesome Wind Power,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</si>
</sst>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quot;$&quot;#,##0.00"/>
    <numFmt numFmtId="167"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5"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6"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6"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6"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167" fontId="0" fillId="0" borderId="2" xfId="0" applyNumberFormat="1" applyFont="1" applyFill="1" applyBorder="1" applyAlignment="1">
      <alignment horizontal="center"/>
    </xf>
    <xf numFmtId="49" fontId="0" fillId="0" borderId="4" xfId="0" applyNumberFormat="1" applyFont="1" applyFill="1" applyBorder="1" applyAlignment="1">
      <alignment horizontal="left"/>
    </xf>
    <xf numFmtId="0" fontId="2" fillId="0" borderId="0" xfId="0" applyFont="1" applyAlignment="1">
      <alignment horizontal="right"/>
    </xf>
    <xf numFmtId="49" fontId="0" fillId="0" borderId="6" xfId="0" applyNumberFormat="1" applyBorder="1" applyAlignment="1">
      <alignment horizontal="center"/>
    </xf>
    <xf numFmtId="0" fontId="13" fillId="0" borderId="7" xfId="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topLeftCell="B16" zoomScaleNormal="100" zoomScalePageLayoutView="50" workbookViewId="0">
      <selection activeCell="I32" sqref="I32"/>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5" t="s">
        <v>108</v>
      </c>
      <c r="P1" s="70" t="s">
        <v>111</v>
      </c>
      <c r="Q1" s="71" t="s">
        <v>117</v>
      </c>
    </row>
    <row r="2" spans="1:19" ht="18.75" x14ac:dyDescent="0.3">
      <c r="G2" s="3" t="s">
        <v>105</v>
      </c>
    </row>
    <row r="3" spans="1:19" ht="15.75" x14ac:dyDescent="0.25">
      <c r="G3" s="2" t="s">
        <v>0</v>
      </c>
      <c r="I3" s="4"/>
      <c r="N3" s="64"/>
      <c r="O3" s="56"/>
      <c r="P3" s="56"/>
    </row>
    <row r="4" spans="1:19" x14ac:dyDescent="0.25">
      <c r="G4" s="5" t="s">
        <v>1</v>
      </c>
      <c r="H4" s="68">
        <v>1237</v>
      </c>
      <c r="I4" s="7"/>
      <c r="J4" s="62"/>
    </row>
    <row r="5" spans="1:19" x14ac:dyDescent="0.25">
      <c r="G5" s="8" t="s">
        <v>2</v>
      </c>
      <c r="H5" s="69" t="s">
        <v>122</v>
      </c>
      <c r="I5" s="9"/>
    </row>
    <row r="6" spans="1:19" x14ac:dyDescent="0.25">
      <c r="G6" s="10" t="s">
        <v>3</v>
      </c>
      <c r="H6" s="69" t="s">
        <v>115</v>
      </c>
      <c r="I6" s="9"/>
    </row>
    <row r="7" spans="1:19" x14ac:dyDescent="0.25">
      <c r="G7" s="10" t="s">
        <v>4</v>
      </c>
      <c r="H7" s="69" t="s">
        <v>123</v>
      </c>
      <c r="I7" s="9"/>
    </row>
    <row r="8" spans="1:19" x14ac:dyDescent="0.25">
      <c r="G8" s="10" t="s">
        <v>99</v>
      </c>
      <c r="H8" s="66">
        <v>25000000</v>
      </c>
      <c r="I8" s="9"/>
    </row>
    <row r="9" spans="1:19" x14ac:dyDescent="0.25">
      <c r="G9" s="10" t="s">
        <v>113</v>
      </c>
      <c r="H9" s="11" t="s">
        <v>116</v>
      </c>
      <c r="I9" s="7"/>
    </row>
    <row r="10" spans="1:19" x14ac:dyDescent="0.25">
      <c r="G10" s="10" t="s">
        <v>5</v>
      </c>
      <c r="H10" s="6">
        <v>2019</v>
      </c>
      <c r="I10" s="7"/>
      <c r="O10" s="1" t="s">
        <v>6</v>
      </c>
    </row>
    <row r="11" spans="1:19" x14ac:dyDescent="0.25">
      <c r="G11" s="10" t="s">
        <v>7</v>
      </c>
      <c r="H11" s="6">
        <v>2020</v>
      </c>
    </row>
    <row r="12" spans="1:19" x14ac:dyDescent="0.25">
      <c r="A12" s="33"/>
      <c r="G12" s="12" t="s">
        <v>8</v>
      </c>
      <c r="H12" s="6">
        <v>2019</v>
      </c>
      <c r="I12" s="1" t="s">
        <v>9</v>
      </c>
    </row>
    <row r="13" spans="1:19" x14ac:dyDescent="0.25">
      <c r="G13" s="12" t="s">
        <v>10</v>
      </c>
      <c r="H13" s="6">
        <v>2034</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7"/>
      <c r="G16" s="57"/>
      <c r="H16" s="57"/>
      <c r="I16" s="57"/>
      <c r="J16" s="58"/>
      <c r="K16" s="58"/>
      <c r="L16" s="57"/>
      <c r="M16" s="57"/>
      <c r="N16" s="57"/>
      <c r="O16" s="57"/>
      <c r="P16" s="57"/>
      <c r="Q16" s="57"/>
    </row>
    <row r="17" spans="2:17" ht="15.75" customHeight="1" x14ac:dyDescent="0.25">
      <c r="B17" s="19"/>
      <c r="C17" s="20"/>
      <c r="D17" s="20">
        <v>2014</v>
      </c>
      <c r="E17" s="20" t="s">
        <v>29</v>
      </c>
      <c r="F17" s="57"/>
      <c r="G17" s="57"/>
      <c r="H17" s="57"/>
      <c r="I17" s="57"/>
      <c r="J17" s="58"/>
      <c r="K17" s="58"/>
      <c r="L17" s="57"/>
      <c r="M17" s="57"/>
      <c r="N17" s="57"/>
      <c r="O17" s="57"/>
      <c r="P17" s="57"/>
      <c r="Q17" s="57"/>
    </row>
    <row r="18" spans="2:17" x14ac:dyDescent="0.25">
      <c r="B18" s="19"/>
      <c r="C18" s="20"/>
      <c r="D18" s="20">
        <v>2015</v>
      </c>
      <c r="E18" s="20" t="s">
        <v>30</v>
      </c>
      <c r="F18" s="57"/>
      <c r="G18" s="57"/>
      <c r="H18" s="57"/>
      <c r="I18" s="57"/>
      <c r="J18" s="58"/>
      <c r="K18" s="58"/>
      <c r="L18" s="57"/>
      <c r="M18" s="57"/>
      <c r="N18" s="57"/>
      <c r="O18" s="57"/>
      <c r="P18" s="57"/>
      <c r="Q18" s="57"/>
    </row>
    <row r="19" spans="2:17" x14ac:dyDescent="0.25">
      <c r="B19" s="21"/>
      <c r="C19" s="20"/>
      <c r="D19" s="20">
        <v>2016</v>
      </c>
      <c r="E19" s="20" t="s">
        <v>32</v>
      </c>
      <c r="F19" s="57"/>
      <c r="G19" s="57"/>
      <c r="H19" s="57"/>
      <c r="I19" s="57"/>
      <c r="J19" s="58"/>
      <c r="K19" s="58"/>
      <c r="L19" s="57"/>
      <c r="M19" s="57"/>
      <c r="N19" s="57"/>
      <c r="O19" s="57"/>
      <c r="P19" s="57"/>
      <c r="Q19" s="57"/>
    </row>
    <row r="20" spans="2:17" x14ac:dyDescent="0.25">
      <c r="B20" s="22"/>
      <c r="C20" s="20"/>
      <c r="D20" s="20">
        <v>2017</v>
      </c>
      <c r="E20" s="20" t="s">
        <v>34</v>
      </c>
      <c r="F20" s="57"/>
      <c r="G20" s="57"/>
      <c r="H20" s="57"/>
      <c r="I20" s="57"/>
      <c r="J20" s="58"/>
      <c r="K20" s="58"/>
      <c r="L20" s="57"/>
      <c r="M20" s="57"/>
      <c r="N20" s="57"/>
      <c r="O20" s="57"/>
      <c r="P20" s="57"/>
      <c r="Q20" s="57"/>
    </row>
    <row r="21" spans="2:17" x14ac:dyDescent="0.25">
      <c r="B21" s="19"/>
      <c r="C21" s="23"/>
      <c r="D21" s="20">
        <v>2018</v>
      </c>
      <c r="E21" s="20" t="s">
        <v>35</v>
      </c>
      <c r="F21" s="57"/>
      <c r="G21" s="57"/>
      <c r="H21" s="57"/>
      <c r="I21" s="57"/>
      <c r="J21" s="58"/>
      <c r="K21" s="58"/>
      <c r="L21" s="57"/>
      <c r="M21" s="57"/>
      <c r="N21" s="57"/>
      <c r="O21" s="57"/>
      <c r="P21" s="57"/>
      <c r="Q21" s="57"/>
    </row>
    <row r="22" spans="2:17" x14ac:dyDescent="0.25">
      <c r="B22" s="19" t="s">
        <v>31</v>
      </c>
      <c r="C22" s="24"/>
      <c r="D22" s="20">
        <v>2019</v>
      </c>
      <c r="E22" s="20" t="s">
        <v>37</v>
      </c>
      <c r="F22" s="57">
        <v>308761184</v>
      </c>
      <c r="G22" s="57">
        <v>0</v>
      </c>
      <c r="H22" s="57">
        <v>0</v>
      </c>
      <c r="I22" s="57">
        <v>0</v>
      </c>
      <c r="J22" s="58">
        <v>0.1663</v>
      </c>
      <c r="K22" s="58">
        <v>0.97000000000000008</v>
      </c>
      <c r="L22" s="57">
        <v>0</v>
      </c>
      <c r="M22" s="57">
        <v>0</v>
      </c>
      <c r="N22" s="57">
        <v>0</v>
      </c>
      <c r="O22" s="57">
        <v>0</v>
      </c>
      <c r="P22" s="57">
        <v>0</v>
      </c>
      <c r="Q22" s="57">
        <v>50000</v>
      </c>
    </row>
    <row r="23" spans="2:17" x14ac:dyDescent="0.25">
      <c r="B23" s="19" t="s">
        <v>33</v>
      </c>
      <c r="C23" s="24" t="s">
        <v>36</v>
      </c>
      <c r="D23" s="20">
        <v>2020</v>
      </c>
      <c r="E23" s="20" t="s">
        <v>39</v>
      </c>
      <c r="F23" s="59">
        <v>308761184</v>
      </c>
      <c r="G23" s="59">
        <v>273000000</v>
      </c>
      <c r="H23" s="59">
        <v>273000000</v>
      </c>
      <c r="I23" s="59">
        <v>25000000</v>
      </c>
      <c r="J23" s="60">
        <v>3.7400805704876541E-2</v>
      </c>
      <c r="K23" s="60">
        <v>0.96640000000000004</v>
      </c>
      <c r="L23" s="59">
        <v>2740376.1995743131</v>
      </c>
      <c r="M23" s="59">
        <v>343704.19957431295</v>
      </c>
      <c r="N23" s="59">
        <v>2396672</v>
      </c>
      <c r="O23" s="59">
        <v>340904</v>
      </c>
      <c r="P23" s="59">
        <v>0</v>
      </c>
      <c r="Q23" s="59">
        <v>50000</v>
      </c>
    </row>
    <row r="24" spans="2:17" x14ac:dyDescent="0.25">
      <c r="B24" s="19"/>
      <c r="C24" s="25" t="s">
        <v>38</v>
      </c>
      <c r="D24" s="20">
        <v>2021</v>
      </c>
      <c r="E24" s="20" t="s">
        <v>41</v>
      </c>
      <c r="F24" s="59">
        <v>308761184</v>
      </c>
      <c r="G24" s="59">
        <v>251160000</v>
      </c>
      <c r="H24" s="59">
        <v>251160000</v>
      </c>
      <c r="I24" s="59">
        <v>25000000</v>
      </c>
      <c r="J24" s="60">
        <v>3.7400805704876541E-2</v>
      </c>
      <c r="K24" s="60">
        <v>0.96640000000000004</v>
      </c>
      <c r="L24" s="59">
        <v>2521146.103608368</v>
      </c>
      <c r="M24" s="59">
        <v>335535.86360836792</v>
      </c>
      <c r="N24" s="59">
        <v>2185610.2400000002</v>
      </c>
      <c r="O24" s="59">
        <v>161731</v>
      </c>
      <c r="P24" s="59">
        <v>0</v>
      </c>
      <c r="Q24" s="59">
        <v>50000</v>
      </c>
    </row>
    <row r="25" spans="2:17" x14ac:dyDescent="0.25">
      <c r="B25" s="26"/>
      <c r="C25" s="25" t="s">
        <v>40</v>
      </c>
      <c r="D25" s="20">
        <v>2022</v>
      </c>
      <c r="E25" s="20" t="s">
        <v>43</v>
      </c>
      <c r="F25" s="59">
        <v>308761184</v>
      </c>
      <c r="G25" s="59">
        <v>231067200</v>
      </c>
      <c r="H25" s="59">
        <v>231067200</v>
      </c>
      <c r="I25" s="59">
        <v>25000000</v>
      </c>
      <c r="J25" s="60">
        <v>3.7400805704876541E-2</v>
      </c>
      <c r="K25" s="60">
        <v>0.96640000000000004</v>
      </c>
      <c r="L25" s="59">
        <v>2319454.4153196984</v>
      </c>
      <c r="M25" s="59">
        <v>328020.99451969849</v>
      </c>
      <c r="N25" s="59">
        <v>1991433.4208</v>
      </c>
      <c r="O25" s="59">
        <v>147621</v>
      </c>
      <c r="P25" s="59">
        <v>0</v>
      </c>
      <c r="Q25" s="59">
        <v>50000</v>
      </c>
    </row>
    <row r="26" spans="2:17" x14ac:dyDescent="0.25">
      <c r="B26" s="27"/>
      <c r="C26" s="25" t="s">
        <v>42</v>
      </c>
      <c r="D26" s="20">
        <v>2023</v>
      </c>
      <c r="E26" s="20" t="s">
        <v>45</v>
      </c>
      <c r="F26" s="59">
        <v>308761184</v>
      </c>
      <c r="G26" s="59">
        <v>212581824</v>
      </c>
      <c r="H26" s="59">
        <v>212581824</v>
      </c>
      <c r="I26" s="59">
        <v>25000000</v>
      </c>
      <c r="J26" s="60">
        <v>3.7400805704876541E-2</v>
      </c>
      <c r="K26" s="60">
        <v>0.96640000000000004</v>
      </c>
      <c r="L26" s="59">
        <v>2133898.0620941231</v>
      </c>
      <c r="M26" s="59">
        <v>321107.31495812262</v>
      </c>
      <c r="N26" s="59">
        <v>1812790.7471360005</v>
      </c>
      <c r="O26" s="59">
        <v>134192</v>
      </c>
      <c r="P26" s="59">
        <v>0</v>
      </c>
      <c r="Q26" s="59">
        <v>50000</v>
      </c>
    </row>
    <row r="27" spans="2:17" x14ac:dyDescent="0.25">
      <c r="B27" s="19"/>
      <c r="C27" s="25" t="s">
        <v>44</v>
      </c>
      <c r="D27" s="20">
        <v>2024</v>
      </c>
      <c r="E27" s="20" t="s">
        <v>47</v>
      </c>
      <c r="F27" s="59">
        <v>308761184</v>
      </c>
      <c r="G27" s="59">
        <v>195575278.08000001</v>
      </c>
      <c r="H27" s="59">
        <v>195575278.08000001</v>
      </c>
      <c r="I27" s="59">
        <v>25000000</v>
      </c>
      <c r="J27" s="60">
        <v>3.7400805704876541E-2</v>
      </c>
      <c r="K27" s="60">
        <v>0.96640000000000004</v>
      </c>
      <c r="L27" s="59">
        <v>1963186.217126593</v>
      </c>
      <c r="M27" s="59">
        <v>314746.72976147279</v>
      </c>
      <c r="N27" s="59">
        <v>1648439.4873651201</v>
      </c>
      <c r="O27" s="59">
        <v>0</v>
      </c>
      <c r="P27" s="59">
        <v>0</v>
      </c>
      <c r="Q27" s="59">
        <v>50000</v>
      </c>
    </row>
    <row r="28" spans="2:17" x14ac:dyDescent="0.25">
      <c r="B28" s="19"/>
      <c r="C28" s="25" t="s">
        <v>46</v>
      </c>
      <c r="D28" s="20">
        <v>2025</v>
      </c>
      <c r="E28" s="20" t="s">
        <v>49</v>
      </c>
      <c r="F28" s="59">
        <v>308761184</v>
      </c>
      <c r="G28" s="59">
        <v>179929255.83360001</v>
      </c>
      <c r="H28" s="59">
        <v>179929255.83360001</v>
      </c>
      <c r="I28" s="59">
        <v>25000000</v>
      </c>
      <c r="J28" s="60">
        <v>3.7400805704876541E-2</v>
      </c>
      <c r="K28" s="60">
        <v>0.96640000000000004</v>
      </c>
      <c r="L28" s="59">
        <v>1806131.3197564657</v>
      </c>
      <c r="M28" s="59">
        <v>308894.99138055497</v>
      </c>
      <c r="N28" s="59">
        <v>1497236.3283759109</v>
      </c>
      <c r="O28" s="59">
        <v>111236</v>
      </c>
      <c r="P28" s="59">
        <v>0</v>
      </c>
      <c r="Q28" s="59">
        <v>50000</v>
      </c>
    </row>
    <row r="29" spans="2:17" x14ac:dyDescent="0.25">
      <c r="B29" s="19"/>
      <c r="C29" s="25" t="s">
        <v>48</v>
      </c>
      <c r="D29" s="20">
        <v>2026</v>
      </c>
      <c r="E29" s="20" t="s">
        <v>51</v>
      </c>
      <c r="F29" s="59">
        <v>308761184</v>
      </c>
      <c r="G29" s="59">
        <v>165534915.36691201</v>
      </c>
      <c r="H29" s="59">
        <v>165534915.36691201</v>
      </c>
      <c r="I29" s="59">
        <v>25000000</v>
      </c>
      <c r="J29" s="60">
        <v>3.7400805704876541E-2</v>
      </c>
      <c r="K29" s="60">
        <v>0.96640000000000004</v>
      </c>
      <c r="L29" s="59">
        <v>1661640.8141759483</v>
      </c>
      <c r="M29" s="59">
        <v>303511.3920701106</v>
      </c>
      <c r="N29" s="59">
        <v>1358129.4221058376</v>
      </c>
      <c r="O29" s="59">
        <v>0</v>
      </c>
      <c r="P29" s="59">
        <v>0</v>
      </c>
      <c r="Q29" s="59">
        <v>50000</v>
      </c>
    </row>
    <row r="30" spans="2:17" x14ac:dyDescent="0.25">
      <c r="B30" s="19"/>
      <c r="C30" s="28" t="s">
        <v>50</v>
      </c>
      <c r="D30" s="20">
        <v>2027</v>
      </c>
      <c r="E30" s="20" t="s">
        <v>53</v>
      </c>
      <c r="F30" s="59">
        <v>308761184</v>
      </c>
      <c r="G30" s="59">
        <v>152292122.13755906</v>
      </c>
      <c r="H30" s="59">
        <v>152292122.13755906</v>
      </c>
      <c r="I30" s="59">
        <v>25000000</v>
      </c>
      <c r="J30" s="60">
        <v>3.7400805704876541E-2</v>
      </c>
      <c r="K30" s="60">
        <v>0.96640000000000004</v>
      </c>
      <c r="L30" s="59">
        <v>1528709.5490418726</v>
      </c>
      <c r="M30" s="59">
        <v>298558.48070450174</v>
      </c>
      <c r="N30" s="59">
        <v>1230151.0683373709</v>
      </c>
      <c r="O30" s="59">
        <v>89898</v>
      </c>
      <c r="P30" s="59">
        <v>0</v>
      </c>
      <c r="Q30" s="59">
        <v>50000</v>
      </c>
    </row>
    <row r="31" spans="2:17" x14ac:dyDescent="0.25">
      <c r="B31" s="19"/>
      <c r="C31" s="28" t="s">
        <v>52</v>
      </c>
      <c r="D31" s="20">
        <v>2028</v>
      </c>
      <c r="E31" s="20" t="s">
        <v>55</v>
      </c>
      <c r="F31" s="59">
        <v>308761184</v>
      </c>
      <c r="G31" s="59">
        <v>140108752.36655435</v>
      </c>
      <c r="H31" s="59">
        <v>140108752.36655435</v>
      </c>
      <c r="I31" s="59">
        <v>25000000</v>
      </c>
      <c r="J31" s="60">
        <v>3.7400805704876541E-2</v>
      </c>
      <c r="K31" s="60">
        <v>0.96640000000000004</v>
      </c>
      <c r="L31" s="59">
        <v>1406412.7851185226</v>
      </c>
      <c r="M31" s="59">
        <v>294001.80224814161</v>
      </c>
      <c r="N31" s="59">
        <v>1112410.9828703809</v>
      </c>
      <c r="O31" s="59">
        <v>83142</v>
      </c>
      <c r="P31" s="59">
        <v>0</v>
      </c>
      <c r="Q31" s="59">
        <v>50000</v>
      </c>
    </row>
    <row r="32" spans="2:17" x14ac:dyDescent="0.25">
      <c r="B32" s="19"/>
      <c r="C32" s="21" t="s">
        <v>54</v>
      </c>
      <c r="D32" s="20">
        <v>2029</v>
      </c>
      <c r="E32" s="20" t="s">
        <v>57</v>
      </c>
      <c r="F32" s="59">
        <v>308761184</v>
      </c>
      <c r="G32" s="59">
        <v>128900052.17723</v>
      </c>
      <c r="H32" s="59">
        <v>128900052.17723</v>
      </c>
      <c r="I32" s="59">
        <v>25000000</v>
      </c>
      <c r="J32" s="60">
        <v>3.7400805704876541E-2</v>
      </c>
      <c r="K32" s="60">
        <v>0.96640000000000004</v>
      </c>
      <c r="L32" s="59">
        <v>1293899.7623090409</v>
      </c>
      <c r="M32" s="59">
        <v>289809.65806829027</v>
      </c>
      <c r="N32" s="59">
        <v>1004090.1042407507</v>
      </c>
      <c r="O32" s="59">
        <v>0</v>
      </c>
      <c r="P32" s="59">
        <v>0</v>
      </c>
      <c r="Q32" s="59">
        <v>50000</v>
      </c>
    </row>
    <row r="33" spans="2:17" x14ac:dyDescent="0.25">
      <c r="B33" s="19"/>
      <c r="C33" s="21" t="s">
        <v>56</v>
      </c>
      <c r="D33" s="20">
        <v>2030</v>
      </c>
      <c r="E33" s="20" t="s">
        <v>59</v>
      </c>
      <c r="F33" s="59">
        <v>308761184</v>
      </c>
      <c r="G33" s="59">
        <v>118588048.00305161</v>
      </c>
      <c r="H33" s="59">
        <v>118588048.00305161</v>
      </c>
      <c r="I33" s="59">
        <v>118588048.00305161</v>
      </c>
      <c r="J33" s="60">
        <v>3.7400805704876541E-2</v>
      </c>
      <c r="K33" s="60">
        <v>0.96640000000000004</v>
      </c>
      <c r="L33" s="59">
        <v>1190387.7813243179</v>
      </c>
      <c r="M33" s="59">
        <v>1190387.7813243179</v>
      </c>
      <c r="N33" s="59">
        <v>0</v>
      </c>
      <c r="O33" s="59">
        <v>0</v>
      </c>
      <c r="P33" s="59">
        <v>0</v>
      </c>
      <c r="Q33" s="59">
        <v>50000</v>
      </c>
    </row>
    <row r="34" spans="2:17" x14ac:dyDescent="0.25">
      <c r="B34" s="19"/>
      <c r="C34" s="21" t="s">
        <v>58</v>
      </c>
      <c r="D34" s="20">
        <v>2031</v>
      </c>
      <c r="E34" s="20" t="s">
        <v>61</v>
      </c>
      <c r="F34" s="59">
        <v>308761184</v>
      </c>
      <c r="G34" s="59">
        <v>109101004.16280748</v>
      </c>
      <c r="H34" s="59">
        <v>109101004.16280748</v>
      </c>
      <c r="I34" s="59">
        <v>109101004.16280748</v>
      </c>
      <c r="J34" s="60">
        <v>3.7400805704876541E-2</v>
      </c>
      <c r="K34" s="60">
        <v>0.96640000000000004</v>
      </c>
      <c r="L34" s="59">
        <v>1095156.7588183724</v>
      </c>
      <c r="M34" s="59">
        <v>1095156.7588183724</v>
      </c>
      <c r="N34" s="59">
        <v>0</v>
      </c>
      <c r="O34" s="59">
        <v>0</v>
      </c>
      <c r="P34" s="59">
        <v>0</v>
      </c>
      <c r="Q34" s="59">
        <v>50000</v>
      </c>
    </row>
    <row r="35" spans="2:17" x14ac:dyDescent="0.25">
      <c r="B35" s="19"/>
      <c r="C35" s="21" t="s">
        <v>60</v>
      </c>
      <c r="D35" s="20">
        <v>2032</v>
      </c>
      <c r="E35" s="20" t="s">
        <v>63</v>
      </c>
      <c r="F35" s="59">
        <v>308761184</v>
      </c>
      <c r="G35" s="59">
        <v>100372923.82978289</v>
      </c>
      <c r="H35" s="59">
        <v>100372923.82978289</v>
      </c>
      <c r="I35" s="59">
        <v>100372923.82978289</v>
      </c>
      <c r="J35" s="60">
        <v>3.7400805704876541E-2</v>
      </c>
      <c r="K35" s="60">
        <v>0.96640000000000004</v>
      </c>
      <c r="L35" s="59">
        <v>1007544.2181129028</v>
      </c>
      <c r="M35" s="59">
        <v>1007544.2181129028</v>
      </c>
      <c r="N35" s="59">
        <v>0</v>
      </c>
      <c r="O35" s="59">
        <v>0</v>
      </c>
      <c r="P35" s="59">
        <v>0</v>
      </c>
      <c r="Q35" s="59">
        <v>50000</v>
      </c>
    </row>
    <row r="36" spans="2:17" x14ac:dyDescent="0.25">
      <c r="B36" s="19"/>
      <c r="C36" s="21" t="s">
        <v>62</v>
      </c>
      <c r="D36" s="20">
        <v>2033</v>
      </c>
      <c r="E36" s="20" t="s">
        <v>65</v>
      </c>
      <c r="F36" s="59">
        <v>308761184</v>
      </c>
      <c r="G36" s="59">
        <v>92343089.923400268</v>
      </c>
      <c r="H36" s="59">
        <v>92343089.923400268</v>
      </c>
      <c r="I36" s="59">
        <v>92343089.923400268</v>
      </c>
      <c r="J36" s="60">
        <v>3.7400805704876541E-2</v>
      </c>
      <c r="K36" s="60">
        <v>0.96640000000000004</v>
      </c>
      <c r="L36" s="59">
        <v>926940.68066387065</v>
      </c>
      <c r="M36" s="59">
        <v>926940.68066387065</v>
      </c>
      <c r="N36" s="59">
        <v>0</v>
      </c>
      <c r="O36" s="59">
        <v>0</v>
      </c>
      <c r="P36" s="59">
        <v>0</v>
      </c>
      <c r="Q36" s="59">
        <v>0</v>
      </c>
    </row>
    <row r="37" spans="2:17" x14ac:dyDescent="0.25">
      <c r="B37" s="19"/>
      <c r="C37" s="23" t="s">
        <v>64</v>
      </c>
      <c r="D37" s="20">
        <v>2034</v>
      </c>
      <c r="E37" s="20" t="s">
        <v>66</v>
      </c>
      <c r="F37" s="59">
        <v>308761184</v>
      </c>
      <c r="G37" s="59">
        <v>84955642.729528248</v>
      </c>
      <c r="H37" s="59">
        <v>84955642.729528248</v>
      </c>
      <c r="I37" s="59">
        <v>84955642.729528248</v>
      </c>
      <c r="J37" s="60">
        <v>3.7400805704876541E-2</v>
      </c>
      <c r="K37" s="60">
        <v>0.96640000000000004</v>
      </c>
      <c r="L37" s="59">
        <v>852785.42621076095</v>
      </c>
      <c r="M37" s="59">
        <v>852785.42621076095</v>
      </c>
      <c r="N37" s="59">
        <v>0</v>
      </c>
      <c r="O37" s="59">
        <v>0</v>
      </c>
      <c r="P37" s="59">
        <v>0</v>
      </c>
      <c r="Q37" s="59">
        <v>0</v>
      </c>
    </row>
    <row r="38" spans="2:17" x14ac:dyDescent="0.25">
      <c r="B38" s="19"/>
      <c r="C38" s="20"/>
      <c r="D38" s="20">
        <v>2035</v>
      </c>
      <c r="E38" s="20" t="s">
        <v>67</v>
      </c>
      <c r="F38" s="59"/>
      <c r="G38" s="59"/>
      <c r="H38" s="59"/>
      <c r="I38" s="59"/>
      <c r="J38" s="60"/>
      <c r="K38" s="60"/>
      <c r="L38" s="59"/>
      <c r="M38" s="59"/>
      <c r="N38" s="59"/>
      <c r="O38" s="59"/>
      <c r="P38" s="59"/>
      <c r="Q38" s="59"/>
    </row>
    <row r="39" spans="2:17" x14ac:dyDescent="0.25">
      <c r="B39" s="19"/>
      <c r="C39" s="20"/>
      <c r="D39" s="20">
        <v>2036</v>
      </c>
      <c r="E39" s="20" t="s">
        <v>68</v>
      </c>
      <c r="F39" s="59"/>
      <c r="G39" s="59"/>
      <c r="H39" s="59"/>
      <c r="I39" s="59"/>
      <c r="J39" s="60"/>
      <c r="K39" s="60"/>
      <c r="L39" s="59"/>
      <c r="M39" s="59"/>
      <c r="N39" s="59"/>
      <c r="O39" s="59"/>
      <c r="P39" s="59"/>
      <c r="Q39" s="59"/>
    </row>
    <row r="40" spans="2:17" x14ac:dyDescent="0.25">
      <c r="B40" s="19"/>
      <c r="C40" s="20"/>
      <c r="D40" s="20">
        <v>2037</v>
      </c>
      <c r="E40" s="20" t="s">
        <v>69</v>
      </c>
      <c r="F40" s="59"/>
      <c r="G40" s="59"/>
      <c r="H40" s="59"/>
      <c r="I40" s="59"/>
      <c r="J40" s="60"/>
      <c r="K40" s="60"/>
      <c r="L40" s="59"/>
      <c r="M40" s="59"/>
      <c r="N40" s="59"/>
      <c r="O40" s="59"/>
      <c r="P40" s="59"/>
      <c r="Q40" s="59"/>
    </row>
    <row r="41" spans="2:17" x14ac:dyDescent="0.25">
      <c r="B41" s="19"/>
      <c r="C41" s="20"/>
      <c r="D41" s="20">
        <v>2038</v>
      </c>
      <c r="E41" s="20" t="s">
        <v>70</v>
      </c>
      <c r="F41" s="59"/>
      <c r="G41" s="59"/>
      <c r="H41" s="59"/>
      <c r="I41" s="59"/>
      <c r="J41" s="60"/>
      <c r="K41" s="60"/>
      <c r="L41" s="59"/>
      <c r="M41" s="59"/>
      <c r="N41" s="59"/>
      <c r="O41" s="59"/>
      <c r="P41" s="59"/>
      <c r="Q41" s="59"/>
    </row>
    <row r="42" spans="2:17" x14ac:dyDescent="0.25">
      <c r="B42" s="19"/>
      <c r="C42" s="20"/>
      <c r="D42" s="20">
        <v>2039</v>
      </c>
      <c r="E42" s="20" t="s">
        <v>100</v>
      </c>
      <c r="F42" s="59"/>
      <c r="G42" s="59"/>
      <c r="H42" s="59"/>
      <c r="I42" s="59"/>
      <c r="J42" s="60"/>
      <c r="K42" s="60"/>
      <c r="L42" s="59"/>
      <c r="M42" s="59"/>
      <c r="N42" s="59"/>
      <c r="O42" s="59"/>
      <c r="P42" s="59"/>
      <c r="Q42" s="59"/>
    </row>
    <row r="43" spans="2:17" x14ac:dyDescent="0.25">
      <c r="B43" s="19"/>
      <c r="C43" s="20"/>
      <c r="D43" s="20">
        <v>2040</v>
      </c>
      <c r="E43" s="20" t="s">
        <v>101</v>
      </c>
      <c r="F43" s="59"/>
      <c r="G43" s="59"/>
      <c r="H43" s="59"/>
      <c r="I43" s="59"/>
      <c r="J43" s="60"/>
      <c r="K43" s="60"/>
      <c r="L43" s="59"/>
      <c r="M43" s="59"/>
      <c r="N43" s="59"/>
      <c r="O43" s="59"/>
      <c r="P43" s="59"/>
      <c r="Q43" s="59"/>
    </row>
    <row r="44" spans="2:17" x14ac:dyDescent="0.25">
      <c r="B44" s="19"/>
      <c r="C44" s="20"/>
      <c r="D44" s="20">
        <v>2041</v>
      </c>
      <c r="E44" s="20" t="s">
        <v>102</v>
      </c>
      <c r="F44" s="59"/>
      <c r="G44" s="59"/>
      <c r="H44" s="59"/>
      <c r="I44" s="59"/>
      <c r="J44" s="60"/>
      <c r="K44" s="60"/>
      <c r="L44" s="59"/>
      <c r="M44" s="59"/>
      <c r="N44" s="59"/>
      <c r="O44" s="59"/>
      <c r="P44" s="59"/>
      <c r="Q44" s="59"/>
    </row>
    <row r="45" spans="2:17" x14ac:dyDescent="0.25">
      <c r="B45" s="19"/>
      <c r="C45" s="20"/>
      <c r="D45" s="20">
        <v>2042</v>
      </c>
      <c r="E45" s="20" t="s">
        <v>103</v>
      </c>
      <c r="F45" s="59"/>
      <c r="G45" s="59"/>
      <c r="H45" s="59"/>
      <c r="I45" s="59"/>
      <c r="J45" s="60"/>
      <c r="K45" s="60"/>
      <c r="L45" s="61"/>
      <c r="M45" s="61"/>
      <c r="N45" s="61"/>
      <c r="O45" s="61"/>
      <c r="P45" s="61"/>
      <c r="Q45" s="61"/>
    </row>
    <row r="46" spans="2:17" x14ac:dyDescent="0.25">
      <c r="B46" s="29"/>
      <c r="C46" s="30"/>
      <c r="F46" s="19"/>
      <c r="G46" s="19"/>
      <c r="H46" s="19"/>
      <c r="I46" s="19"/>
      <c r="J46" s="19"/>
      <c r="K46" s="19"/>
      <c r="L46" s="19"/>
      <c r="M46" s="19"/>
      <c r="N46" s="19"/>
      <c r="O46" s="19"/>
      <c r="P46" s="19"/>
      <c r="Q46" s="19"/>
    </row>
    <row r="47" spans="2:17" x14ac:dyDescent="0.25">
      <c r="D47" s="2"/>
      <c r="F47" s="31">
        <f>MAX(F16:F45)</f>
        <v>308761184</v>
      </c>
      <c r="G47" s="19"/>
      <c r="H47" s="19"/>
      <c r="I47" s="19"/>
      <c r="J47" s="19"/>
      <c r="K47" s="19"/>
      <c r="L47" s="19"/>
      <c r="M47" s="19"/>
      <c r="N47" s="31">
        <f>SUM(N16:N45)</f>
        <v>16236963.801231375</v>
      </c>
      <c r="O47" s="31">
        <f t="shared" ref="O47:Q47" si="0">SUM(O16:O45)</f>
        <v>1068724</v>
      </c>
      <c r="P47" s="31">
        <f t="shared" si="0"/>
        <v>0</v>
      </c>
      <c r="Q47" s="31">
        <f t="shared" si="0"/>
        <v>700000</v>
      </c>
    </row>
    <row r="48" spans="2:17" s="2" customFormat="1" x14ac:dyDescent="0.25">
      <c r="D48" s="1"/>
      <c r="E48" s="45" t="s">
        <v>71</v>
      </c>
      <c r="F48" s="32" t="s">
        <v>72</v>
      </c>
      <c r="G48" s="20"/>
      <c r="H48" s="20"/>
      <c r="I48" s="20"/>
      <c r="J48" s="20"/>
      <c r="K48" s="20"/>
      <c r="L48" s="20"/>
      <c r="M48" s="20"/>
      <c r="N48" s="20" t="s">
        <v>73</v>
      </c>
      <c r="O48" s="20" t="s">
        <v>73</v>
      </c>
      <c r="P48" s="20" t="s">
        <v>73</v>
      </c>
      <c r="Q48" s="20" t="s">
        <v>73</v>
      </c>
    </row>
    <row r="49" spans="2:19" x14ac:dyDescent="0.25">
      <c r="F49" s="29"/>
    </row>
    <row r="50" spans="2:19" x14ac:dyDescent="0.25">
      <c r="B50" s="33" t="s">
        <v>106</v>
      </c>
      <c r="C50" s="1"/>
      <c r="E50" s="30"/>
    </row>
    <row r="51" spans="2:19" x14ac:dyDescent="0.25">
      <c r="C51" s="33" t="s">
        <v>74</v>
      </c>
    </row>
    <row r="52" spans="2:19" x14ac:dyDescent="0.25">
      <c r="C52" s="1"/>
    </row>
    <row r="53" spans="2:19" x14ac:dyDescent="0.25">
      <c r="B53" s="29" t="s">
        <v>75</v>
      </c>
      <c r="C53" s="1"/>
      <c r="D53" s="2"/>
      <c r="P53" s="29"/>
      <c r="Q53" s="29"/>
    </row>
    <row r="54" spans="2:19" x14ac:dyDescent="0.25">
      <c r="B54" s="29"/>
      <c r="C54" s="1"/>
      <c r="D54" s="34" t="s">
        <v>76</v>
      </c>
      <c r="E54" s="63" t="s">
        <v>118</v>
      </c>
      <c r="F54" s="35"/>
      <c r="G54" s="9"/>
      <c r="H54" s="9"/>
      <c r="I54" s="36"/>
      <c r="N54" s="37" t="s">
        <v>77</v>
      </c>
      <c r="O54" s="38"/>
      <c r="P54" s="29"/>
      <c r="Q54" s="29"/>
    </row>
    <row r="55" spans="2:19" x14ac:dyDescent="0.25">
      <c r="C55" s="1"/>
      <c r="D55" s="39" t="s">
        <v>78</v>
      </c>
      <c r="E55" s="63" t="s">
        <v>119</v>
      </c>
      <c r="F55" s="35"/>
      <c r="G55" s="40"/>
      <c r="H55" s="9"/>
      <c r="I55" s="36"/>
      <c r="N55" s="41" t="s">
        <v>79</v>
      </c>
      <c r="O55" s="42"/>
    </row>
    <row r="56" spans="2:19" x14ac:dyDescent="0.25">
      <c r="B56" s="29"/>
      <c r="C56" s="1"/>
      <c r="D56" s="34" t="s">
        <v>80</v>
      </c>
      <c r="E56" s="63" t="s">
        <v>120</v>
      </c>
      <c r="G56" s="9"/>
      <c r="H56" s="9"/>
      <c r="I56" s="36"/>
      <c r="N56" s="43" t="s">
        <v>81</v>
      </c>
    </row>
    <row r="57" spans="2:19" x14ac:dyDescent="0.25">
      <c r="C57" s="1"/>
      <c r="D57" s="34" t="s">
        <v>82</v>
      </c>
      <c r="E57" s="72" t="s">
        <v>121</v>
      </c>
      <c r="G57" s="9"/>
      <c r="H57" s="9"/>
      <c r="I57" s="36"/>
      <c r="N57" s="43" t="s">
        <v>83</v>
      </c>
    </row>
    <row r="58" spans="2:19" x14ac:dyDescent="0.25">
      <c r="C58" s="1"/>
      <c r="E58" s="44"/>
      <c r="F58" s="29"/>
      <c r="G58" s="29"/>
      <c r="H58" s="29"/>
      <c r="N58" s="33" t="s">
        <v>84</v>
      </c>
    </row>
    <row r="59" spans="2:19" x14ac:dyDescent="0.25">
      <c r="C59" s="1"/>
      <c r="E59" s="44"/>
      <c r="F59" s="29"/>
      <c r="G59" s="29"/>
      <c r="H59" s="29"/>
    </row>
    <row r="60" spans="2:19" x14ac:dyDescent="0.25">
      <c r="C60" s="1"/>
      <c r="E60" s="44"/>
      <c r="F60" s="29"/>
      <c r="G60" s="29"/>
      <c r="H60" s="29"/>
      <c r="S60" s="45" t="s">
        <v>107</v>
      </c>
    </row>
    <row r="61" spans="2:19" x14ac:dyDescent="0.25">
      <c r="C61" s="1"/>
      <c r="E61" s="44"/>
      <c r="F61" s="29"/>
      <c r="G61" s="29"/>
      <c r="H61" s="29"/>
    </row>
    <row r="62" spans="2:19" x14ac:dyDescent="0.25">
      <c r="C62" s="1"/>
      <c r="E62" s="44"/>
      <c r="F62" s="29"/>
      <c r="G62" s="29"/>
      <c r="H62" s="29"/>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xr:uid="{8D2538FA-6B58-4E89-8B0F-56F105ADD97F}"/>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4" sqref="A4"/>
    </sheetView>
  </sheetViews>
  <sheetFormatPr defaultRowHeight="15" x14ac:dyDescent="0.25"/>
  <cols>
    <col min="1" max="1" width="120.85546875" customWidth="1"/>
  </cols>
  <sheetData>
    <row r="1" spans="1:1" x14ac:dyDescent="0.25">
      <c r="A1" s="67" t="s">
        <v>104</v>
      </c>
    </row>
    <row r="2" spans="1:1" ht="38.25" customHeight="1" x14ac:dyDescent="0.25">
      <c r="A2" s="54" t="s">
        <v>109</v>
      </c>
    </row>
    <row r="3" spans="1:1" x14ac:dyDescent="0.25">
      <c r="A3" s="47"/>
    </row>
    <row r="4" spans="1:1" ht="88.5" customHeight="1" x14ac:dyDescent="0.25">
      <c r="A4" s="46" t="s">
        <v>114</v>
      </c>
    </row>
    <row r="5" spans="1:1" ht="26.25" customHeight="1" x14ac:dyDescent="0.25">
      <c r="A5" s="46" t="s">
        <v>112</v>
      </c>
    </row>
    <row r="6" spans="1:1" ht="33.6" customHeight="1" x14ac:dyDescent="0.25">
      <c r="A6" s="48" t="s">
        <v>97</v>
      </c>
    </row>
    <row r="7" spans="1:1" ht="42" customHeight="1" x14ac:dyDescent="0.25">
      <c r="A7" s="48" t="s">
        <v>94</v>
      </c>
    </row>
    <row r="8" spans="1:1" ht="57.75" customHeight="1" x14ac:dyDescent="0.25">
      <c r="A8" s="48" t="s">
        <v>98</v>
      </c>
    </row>
    <row r="9" spans="1:1" ht="40.5" customHeight="1" x14ac:dyDescent="0.25">
      <c r="A9" s="46" t="s">
        <v>96</v>
      </c>
    </row>
    <row r="10" spans="1:1" ht="42.75" customHeight="1" x14ac:dyDescent="0.25">
      <c r="A10" s="48" t="s">
        <v>85</v>
      </c>
    </row>
    <row r="11" spans="1:1" ht="54.75" customHeight="1" x14ac:dyDescent="0.25">
      <c r="A11" s="48" t="s">
        <v>93</v>
      </c>
    </row>
    <row r="12" spans="1:1" x14ac:dyDescent="0.25">
      <c r="A12" s="48" t="s">
        <v>86</v>
      </c>
    </row>
    <row r="13" spans="1:1" x14ac:dyDescent="0.25">
      <c r="A13" s="49" t="s">
        <v>87</v>
      </c>
    </row>
    <row r="14" spans="1:1" x14ac:dyDescent="0.25">
      <c r="A14" s="49" t="s">
        <v>88</v>
      </c>
    </row>
    <row r="15" spans="1:1" x14ac:dyDescent="0.25">
      <c r="A15" s="49" t="s">
        <v>89</v>
      </c>
    </row>
    <row r="16" spans="1:1" x14ac:dyDescent="0.25">
      <c r="A16" s="49" t="s">
        <v>90</v>
      </c>
    </row>
    <row r="17" spans="1:1" x14ac:dyDescent="0.25">
      <c r="A17" s="49" t="s">
        <v>91</v>
      </c>
    </row>
    <row r="18" spans="1:1" x14ac:dyDescent="0.25">
      <c r="A18" s="49" t="s">
        <v>92</v>
      </c>
    </row>
    <row r="19" spans="1:1" x14ac:dyDescent="0.25">
      <c r="A19" s="47"/>
    </row>
    <row r="20" spans="1:1" x14ac:dyDescent="0.25">
      <c r="A20" s="50" t="s">
        <v>95</v>
      </c>
    </row>
    <row r="21" spans="1:1" x14ac:dyDescent="0.25">
      <c r="A21" s="47"/>
    </row>
    <row r="22" spans="1:1" ht="134.25" customHeight="1" x14ac:dyDescent="0.25">
      <c r="A22" s="51" t="s">
        <v>110</v>
      </c>
    </row>
    <row r="23" spans="1:1" ht="15.75" x14ac:dyDescent="0.25">
      <c r="A23" s="55"/>
    </row>
    <row r="24" spans="1:1" x14ac:dyDescent="0.25">
      <c r="A24" s="52" t="s">
        <v>107</v>
      </c>
    </row>
    <row r="25" spans="1:1" x14ac:dyDescent="0.25">
      <c r="A25" s="47"/>
    </row>
    <row r="26" spans="1:1" x14ac:dyDescent="0.25">
      <c r="A26" s="53"/>
    </row>
    <row r="27" spans="1:1" x14ac:dyDescent="0.25">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2020-07-27T02:51:43Z</dcterms:modified>
</cp:coreProperties>
</file>