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Code313\Forms_passed_security_checked_ACC\"/>
    </mc:Choice>
  </mc:AlternateContent>
  <bookViews>
    <workbookView xWindow="0" yWindow="0" windowWidth="19200" windowHeight="7545"/>
  </bookViews>
  <sheets>
    <sheet name="4-Digit Tab #2" sheetId="2" r:id="rId1"/>
    <sheet name="4-Digit Tab #3" sheetId="3" r:id="rId2"/>
  </sheets>
  <externalReferences>
    <externalReference r:id="rId3"/>
  </externalReferences>
  <definedNames>
    <definedName name="_xlnm.Print_Area" localSheetId="0">'4-Digit Tab #2'!$A$1:$B$54</definedName>
    <definedName name="_xlnm.Print_Area" localSheetId="1">'4-Digit Tab #3'!$A$1:$K$64</definedName>
    <definedName name="Z_0D3E1162_75D5_41D6_B7F3_27A55EA8EB2C_.wvu.PrintArea" localSheetId="0" hidden="1">'4-Digit Tab #2'!$A$2:$B$54</definedName>
    <definedName name="Z_0D3E1162_75D5_41D6_B7F3_27A55EA8EB2C_.wvu.PrintArea" localSheetId="1" hidden="1">'4-Digit Tab #3'!$A$2:$K$64</definedName>
    <definedName name="Z_4EB365B0_F55C_4F98_A2C6_17E8CFD3E5EA_.wvu.PrintArea" localSheetId="0" hidden="1">'4-Digit Tab #2'!$A$2:$B$54</definedName>
    <definedName name="Z_4EB365B0_F55C_4F98_A2C6_17E8CFD3E5EA_.wvu.PrintArea" localSheetId="1" hidden="1">'4-Digit Tab #3'!$A$2:$K$64</definedName>
    <definedName name="Z_AA2B6685_5687_440D_AB04_87EBC99A1891_.wvu.PrintArea" localSheetId="0" hidden="1">'4-Digit Tab #2'!$A$2:$B$54</definedName>
    <definedName name="Z_AA2B6685_5687_440D_AB04_87EBC99A1891_.wvu.PrintArea" localSheetId="1" hidden="1">'4-Digit Tab #3'!$A$2:$K$64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 i="3" l="1"/>
  <c r="G7" i="3"/>
  <c r="G6" i="3"/>
  <c r="G5" i="3"/>
</calcChain>
</file>

<file path=xl/sharedStrings.xml><?xml version="1.0" encoding="utf-8"?>
<sst xmlns="http://schemas.openxmlformats.org/spreadsheetml/2006/main" count="166" uniqueCount="162">
  <si>
    <t>Application #:</t>
  </si>
  <si>
    <t>SECTION 1: Original Project Information</t>
  </si>
  <si>
    <t>2.  Name of central appraisal district (CAD) appraising the qualified property in this school district</t>
  </si>
  <si>
    <t xml:space="preserve">3.  Name of project on original application (or short description of facility) </t>
  </si>
  <si>
    <t>Section 2:  Agreement Holder Responsible for 313 Reporting (and--if applicable--other Agreement Holders)</t>
  </si>
  <si>
    <t xml:space="preserve">1.  Company name of agreement holder responsible for 313 reporting </t>
  </si>
  <si>
    <t>2.  Texas Tax ID number of agreement holder responsible for 313 reporting</t>
  </si>
  <si>
    <t>3.  NAICS Code of current agreement holder(s) (6 Digit)</t>
  </si>
  <si>
    <t>4.  Complete mailing address of  agreement holder responsible for 313 reporting</t>
  </si>
  <si>
    <t>5.  Name of company contact person of agreement holder responsible for 313 reporting</t>
  </si>
  <si>
    <t>6.  Title/Company</t>
  </si>
  <si>
    <t>7.  Phone</t>
  </si>
  <si>
    <t>8.  Email</t>
  </si>
  <si>
    <r>
      <t xml:space="preserve">9.  List the name and Texas Tax ID number of </t>
    </r>
    <r>
      <rPr>
        <b/>
        <i/>
        <sz val="11"/>
        <color theme="1"/>
        <rFont val="Calibri"/>
        <family val="2"/>
        <scheme val="minor"/>
      </rPr>
      <t>all</t>
    </r>
    <r>
      <rPr>
        <sz val="11"/>
        <color theme="1"/>
        <rFont val="Calibri"/>
        <family val="2"/>
        <scheme val="minor"/>
      </rPr>
      <t xml:space="preserve"> agreement holders--including yourself. [Please separate company names and tax ID numbers with semicolons.  Use as many semicolons as needed.]</t>
    </r>
  </si>
  <si>
    <t>10.  Are you reporting for all agreement holders? [Please respond with "YES" or "NO" at right.]</t>
  </si>
  <si>
    <t>11.  If no, please list all agreement holders that you are reporting for including yourself. [Please separate company names with semicolon(s).][Respond with "NA" if not applicable.]</t>
  </si>
  <si>
    <t>12. Are any companies listed in Item #11 (above) not in your franchise tax combined reporting group? [Please respond with "YES" or "NO" or "NA" at right.]</t>
  </si>
  <si>
    <t>SECTION 3: Project Timeline</t>
  </si>
  <si>
    <t>1.  Date original limitation agreement executed [MM-DD-YYYY]</t>
  </si>
  <si>
    <r>
      <t xml:space="preserve">2.  First </t>
    </r>
    <r>
      <rPr>
        <b/>
        <i/>
        <sz val="11"/>
        <color theme="1"/>
        <rFont val="Calibri"/>
        <family val="2"/>
        <scheme val="minor"/>
      </rPr>
      <t>complete</t>
    </r>
    <r>
      <rPr>
        <sz val="11"/>
        <color theme="1"/>
        <rFont val="Calibri"/>
        <family val="2"/>
        <scheme val="minor"/>
      </rPr>
      <t xml:space="preserve"> year of qualifying time period  [YYYY]</t>
    </r>
  </si>
  <si>
    <t>3.  Date of commencement of commercial operations (actual or projected) at the site of the project ("Q'X' YYYY" where 'X'=1,2,3 or 4 and 'YYYY' is year) [Ex: "Q4 2022"]</t>
  </si>
  <si>
    <t>First year of property value limitation (Beginning of 10-year limitation period) [YYYY]</t>
  </si>
  <si>
    <t>SECTION 4: Value Limitation and Qualified Investment</t>
  </si>
  <si>
    <t>1.   Limitation amount in executed agreement</t>
  </si>
  <si>
    <r>
      <t xml:space="preserve">2.  Amount of </t>
    </r>
    <r>
      <rPr>
        <b/>
        <i/>
        <sz val="11"/>
        <color theme="1"/>
        <rFont val="Calibri"/>
        <family val="2"/>
        <scheme val="minor"/>
      </rPr>
      <t xml:space="preserve">qualified investment </t>
    </r>
    <r>
      <rPr>
        <sz val="11"/>
        <color theme="1"/>
        <rFont val="Calibri"/>
        <family val="2"/>
        <scheme val="minor"/>
      </rPr>
      <t>the applicant committed to spend or allocate for this project on application (not total investment)</t>
    </r>
  </si>
  <si>
    <t>SECTION 5: Jobs and Wages</t>
  </si>
  <si>
    <t>1.  What was the number of permanent existing jobs at this facility prior to application?</t>
  </si>
  <si>
    <r>
      <t xml:space="preserve">2.  What is the </t>
    </r>
    <r>
      <rPr>
        <b/>
        <i/>
        <sz val="11"/>
        <color theme="1"/>
        <rFont val="Calibri"/>
        <family val="2"/>
        <scheme val="minor"/>
      </rPr>
      <t>maximum</t>
    </r>
    <r>
      <rPr>
        <sz val="11"/>
        <color theme="1"/>
        <rFont val="Calibri"/>
        <family val="2"/>
        <scheme val="minor"/>
      </rPr>
      <t xml:space="preserve"> number of </t>
    </r>
    <r>
      <rPr>
        <b/>
        <i/>
        <sz val="11"/>
        <color theme="1"/>
        <rFont val="Calibri"/>
        <family val="2"/>
        <scheme val="minor"/>
      </rPr>
      <t>qualifying jobs</t>
    </r>
    <r>
      <rPr>
        <sz val="11"/>
        <color theme="1"/>
        <rFont val="Calibri"/>
        <family val="2"/>
        <scheme val="minor"/>
      </rPr>
      <t xml:space="preserve"> applicant committed to create on application</t>
    </r>
  </si>
  <si>
    <t>SECTION 6: Form Preparer Information and Certification</t>
  </si>
  <si>
    <t>2.  Title/Company</t>
  </si>
  <si>
    <t>3.  Complete mailing address</t>
  </si>
  <si>
    <t>4.  Phone</t>
  </si>
  <si>
    <t>5.  Email</t>
  </si>
  <si>
    <t>Application #</t>
  </si>
  <si>
    <t>Eligibility category</t>
  </si>
  <si>
    <t>School district</t>
  </si>
  <si>
    <t>Name of agreement holder responsible for 313 reporting</t>
  </si>
  <si>
    <t>Limitation amount</t>
  </si>
  <si>
    <t>First complete tax year of qualifying time period (QTP1)[YYYY]</t>
  </si>
  <si>
    <t>First complete tax year of ten-year limitation (L1)[YYYY]</t>
  </si>
  <si>
    <t>First year in which (any) agreement holder makes any investment in property that will become qualified property during limitation period [YYYY]</t>
  </si>
  <si>
    <t xml:space="preserve">First spreadsheet row below agreement holder must complete </t>
  </si>
  <si>
    <t>Last year of the period during which the agreement holder(s) must maintain a viable presence (MVP5)[YYYY]</t>
  </si>
  <si>
    <t>Last spreadsheet row below agreement holder must complete</t>
  </si>
  <si>
    <t>In array below, please leave all other rows blank, and do not remove or insert any rows.</t>
  </si>
  <si>
    <t>A</t>
  </si>
  <si>
    <t>B</t>
  </si>
  <si>
    <t>C</t>
  </si>
  <si>
    <t>D</t>
  </si>
  <si>
    <t>E</t>
  </si>
  <si>
    <t>F</t>
  </si>
  <si>
    <t>G</t>
  </si>
  <si>
    <t>H</t>
  </si>
  <si>
    <t>Complete Years of QTP</t>
  </si>
  <si>
    <t>Years of Limitation and "Maintain Viable Presence" Period</t>
  </si>
  <si>
    <t>Tax Year</t>
  </si>
  <si>
    <t xml:space="preserve">School Year </t>
  </si>
  <si>
    <t>Total Investment (cumulative)</t>
  </si>
  <si>
    <t>Market Value of Qualified Property (Before Any Exemptions)</t>
  </si>
  <si>
    <t>Taxable Value of Qualified Property for I&amp;S Purposes</t>
  </si>
  <si>
    <t>Taxable Value of Qualified Property for M&amp;O Purposes</t>
  </si>
  <si>
    <t>2013-2014</t>
  </si>
  <si>
    <t>2014-2015</t>
  </si>
  <si>
    <t>2015-2016</t>
  </si>
  <si>
    <t>QTP1</t>
  </si>
  <si>
    <t>2016-2017</t>
  </si>
  <si>
    <t>QTP2</t>
  </si>
  <si>
    <t>2017-2018</t>
  </si>
  <si>
    <t>L1</t>
  </si>
  <si>
    <t>2018-2019</t>
  </si>
  <si>
    <t>L2</t>
  </si>
  <si>
    <t>2019-2020</t>
  </si>
  <si>
    <t>L3</t>
  </si>
  <si>
    <t>2020-2021</t>
  </si>
  <si>
    <t>L4</t>
  </si>
  <si>
    <t>2021-2022</t>
  </si>
  <si>
    <t>L5</t>
  </si>
  <si>
    <t>2022-2023</t>
  </si>
  <si>
    <t>L6</t>
  </si>
  <si>
    <t>2023-2024</t>
  </si>
  <si>
    <t>L7</t>
  </si>
  <si>
    <t>2024-2025</t>
  </si>
  <si>
    <t>L8</t>
  </si>
  <si>
    <t>2025-2026</t>
  </si>
  <si>
    <t>L9</t>
  </si>
  <si>
    <t>2026-2027</t>
  </si>
  <si>
    <t>L10</t>
  </si>
  <si>
    <t>2027-2028</t>
  </si>
  <si>
    <t>MVP1</t>
  </si>
  <si>
    <t>2028-2029</t>
  </si>
  <si>
    <t>MVP2</t>
  </si>
  <si>
    <t>2029-2030</t>
  </si>
  <si>
    <t>MVP3</t>
  </si>
  <si>
    <t>2030-2031</t>
  </si>
  <si>
    <t>MVP4</t>
  </si>
  <si>
    <t>2031-2032</t>
  </si>
  <si>
    <t>MVP5</t>
  </si>
  <si>
    <t>2032-2033</t>
  </si>
  <si>
    <t>2033-2034</t>
  </si>
  <si>
    <t>2034-2035</t>
  </si>
  <si>
    <t>2035-2036</t>
  </si>
  <si>
    <t>2036-2037</t>
  </si>
  <si>
    <t>2037-2038</t>
  </si>
  <si>
    <t>2038-2039</t>
  </si>
  <si>
    <t>Column A:  The two row label cells, "QTP1" and "QTP2" should be moved as a block--up or down within this column--to place them in the appropriate rows to accurately represent the complete years of the qualifying time period.</t>
  </si>
  <si>
    <t>Column B:  The 15 row label cells should be moved as a block--up or down within this column--to place them in the appropriate rows to accurately represent the limitation period and the five years during which the applicant must maintain a viable presence.</t>
  </si>
  <si>
    <t>Current placement of  cells in Column A and Column B is only one example.  QTP2 may overlap L1.  L1 may not immediately follow QTP2 in some timelines.  The statute allows a number of possibilities. Please move only these "row label"  cells.</t>
  </si>
  <si>
    <t xml:space="preserve">In unused cells of Column A and Column B, user may optionally add labels for 'stub' year of QTP, or years of QTP deferral, or limitation deferral. </t>
  </si>
  <si>
    <t>Columns C &amp; D:  Tax years and school years.</t>
  </si>
  <si>
    <t>Column E: Total Investment is all investment at original cost, including land acquired after filing of application. Investments made in one tax year should be reflected in the subsequent tax year’s market value.</t>
  </si>
  <si>
    <t xml:space="preserve">Pink shading: actuals </t>
  </si>
  <si>
    <t>Blue shading: estimates.</t>
  </si>
  <si>
    <r>
      <t xml:space="preserve">"QTP1" and "QTP2": the two </t>
    </r>
    <r>
      <rPr>
        <i/>
        <sz val="11"/>
        <rFont val="Calibri"/>
        <family val="2"/>
        <scheme val="minor"/>
      </rPr>
      <t>complete</t>
    </r>
    <r>
      <rPr>
        <sz val="11"/>
        <rFont val="Calibri"/>
        <family val="2"/>
        <scheme val="minor"/>
      </rPr>
      <t xml:space="preserve"> years of the qualifying time period (excluding any "stub" year.)</t>
    </r>
  </si>
  <si>
    <t>"L1" through "L10":  10-year limitation period</t>
  </si>
  <si>
    <t>"MVP1" through "MVP5":  years during which the applicant must maintain a viable presence</t>
  </si>
  <si>
    <t>1.  Signature /s/</t>
  </si>
  <si>
    <t>After this form 50-773B (including any information required in Tab #3) is completed, it must be reviewed and certified by the agreement holder responsible for 313 reporting, or a designee authorized to act on behalf of the agreement holder responsible for 313 reporting.  By signing below, I certify under penalty of perjury that I am authorized to execute this instrument and the information provided herein is true and correct to the best of my knowledge and belief.</t>
  </si>
  <si>
    <t>Columns F, G &amp; H : In this 2018 50-773 form, please submit CAD reported values for 2017 and prior years.</t>
  </si>
  <si>
    <r>
      <t xml:space="preserve">3.  Amount of </t>
    </r>
    <r>
      <rPr>
        <b/>
        <i/>
        <sz val="11"/>
        <color theme="1"/>
        <rFont val="Calibri"/>
        <family val="2"/>
        <scheme val="minor"/>
      </rPr>
      <t>qualified investment</t>
    </r>
    <r>
      <rPr>
        <sz val="11"/>
        <color theme="1"/>
        <rFont val="Calibri"/>
        <family val="2"/>
        <scheme val="minor"/>
      </rPr>
      <t xml:space="preserve"> the agreement holder has made to date (between the beginning of the qualifying time period and December 31, 2017.</t>
    </r>
  </si>
  <si>
    <t>FOR REPORTING YEAR 2017, please submit actual 2017 data for the next six (6) items.</t>
  </si>
  <si>
    <r>
      <t xml:space="preserve">3.  Enter the number of </t>
    </r>
    <r>
      <rPr>
        <b/>
        <i/>
        <sz val="11"/>
        <color theme="1"/>
        <rFont val="Calibri"/>
        <family val="2"/>
        <scheme val="minor"/>
      </rPr>
      <t>qualifying jobs</t>
    </r>
    <r>
      <rPr>
        <sz val="11"/>
        <color theme="1"/>
        <rFont val="Calibri"/>
        <family val="2"/>
        <scheme val="minor"/>
      </rPr>
      <t xml:space="preserve"> the applicant committed to create in the reporting year, 2017, on Schedule C of the application. </t>
    </r>
  </si>
  <si>
    <r>
      <t xml:space="preserve">4.  Actual number of </t>
    </r>
    <r>
      <rPr>
        <b/>
        <i/>
        <sz val="11"/>
        <color theme="1"/>
        <rFont val="Calibri"/>
        <family val="2"/>
        <scheme val="minor"/>
      </rPr>
      <t>qualifying jobs</t>
    </r>
    <r>
      <rPr>
        <sz val="11"/>
        <color theme="1"/>
        <rFont val="Calibri"/>
        <family val="2"/>
        <scheme val="minor"/>
      </rPr>
      <t xml:space="preserve"> in 2017</t>
    </r>
  </si>
  <si>
    <r>
      <t xml:space="preserve">6.  Median annual wage of </t>
    </r>
    <r>
      <rPr>
        <b/>
        <i/>
        <sz val="11"/>
        <color theme="1"/>
        <rFont val="Calibri"/>
        <family val="2"/>
        <scheme val="minor"/>
      </rPr>
      <t>qualifying jobs</t>
    </r>
    <r>
      <rPr>
        <sz val="11"/>
        <color theme="1"/>
        <rFont val="Calibri"/>
        <family val="2"/>
        <scheme val="minor"/>
      </rPr>
      <t xml:space="preserve"> in 2017</t>
    </r>
  </si>
  <si>
    <r>
      <t xml:space="preserve">7.  Number of </t>
    </r>
    <r>
      <rPr>
        <b/>
        <i/>
        <sz val="11"/>
        <color theme="1"/>
        <rFont val="Calibri"/>
        <family val="2"/>
        <scheme val="minor"/>
      </rPr>
      <t>non-qualifying jobs</t>
    </r>
    <r>
      <rPr>
        <sz val="11"/>
        <color theme="1"/>
        <rFont val="Calibri"/>
        <family val="2"/>
        <scheme val="minor"/>
      </rPr>
      <t xml:space="preserve"> in 2017</t>
    </r>
  </si>
  <si>
    <r>
      <t xml:space="preserve">8.  Total wages of </t>
    </r>
    <r>
      <rPr>
        <b/>
        <i/>
        <sz val="11"/>
        <color theme="1"/>
        <rFont val="Calibri"/>
        <family val="2"/>
        <scheme val="minor"/>
      </rPr>
      <t>non-qualifying jobs</t>
    </r>
    <r>
      <rPr>
        <sz val="11"/>
        <color theme="1"/>
        <rFont val="Calibri"/>
        <family val="2"/>
        <scheme val="minor"/>
      </rPr>
      <t xml:space="preserve"> in 2017</t>
    </r>
  </si>
  <si>
    <t xml:space="preserve"> For 2018 and future years, market value and taxable values requested as informational estimates only.</t>
  </si>
  <si>
    <t>Four-Digit Chapter 313 projects - 50-773B Form - Investment and Value Table - 2018 (Excel Workbook Tab #3)</t>
  </si>
  <si>
    <r>
      <t xml:space="preserve">5.  Total wages of </t>
    </r>
    <r>
      <rPr>
        <b/>
        <i/>
        <sz val="11"/>
        <color theme="1"/>
        <rFont val="Calibri"/>
        <family val="2"/>
        <scheme val="minor"/>
      </rPr>
      <t>qualifying jobs</t>
    </r>
    <r>
      <rPr>
        <sz val="11"/>
        <color theme="1"/>
        <rFont val="Calibri"/>
        <family val="2"/>
        <scheme val="minor"/>
      </rPr>
      <t xml:space="preserve"> in 2017</t>
    </r>
  </si>
  <si>
    <t>Biennial Progress Report Form for Texas Economic Development Act - Four-Digit Chapter 313 Projects - 2018 - (50-773B Form, Excel Workbook Tab #2)</t>
  </si>
  <si>
    <t>4.  Name of company/companies entering into original agreement with district. [Please separate name of companies with semicolons.  Use as many semicolons as needed.]</t>
  </si>
  <si>
    <t>Column letters in notes below refer to column labels in spreadsheet row 14, not Excel spreadsheet column designations.</t>
  </si>
  <si>
    <r>
      <t>Ver. 773-4D-</t>
    </r>
    <r>
      <rPr>
        <sz val="11"/>
        <rFont val="Calibri"/>
        <family val="2"/>
        <scheme val="minor"/>
      </rPr>
      <t>2018.V1</t>
    </r>
  </si>
  <si>
    <t>1.  Name of school district</t>
  </si>
  <si>
    <t>773-4D-2018-T2</t>
  </si>
  <si>
    <t>773-4D-2018-T3</t>
  </si>
  <si>
    <t>2039-2040</t>
  </si>
  <si>
    <t>2040-2041</t>
  </si>
  <si>
    <t>2041-2042</t>
  </si>
  <si>
    <t>2042-2043</t>
  </si>
  <si>
    <r>
      <t>Ver. 773-4D-</t>
    </r>
    <r>
      <rPr>
        <sz val="11"/>
        <rFont val="Calibri"/>
        <family val="2"/>
        <scheme val="minor"/>
      </rPr>
      <t>2018.V2</t>
    </r>
  </si>
  <si>
    <t>SR</t>
  </si>
  <si>
    <t>Roby ISD</t>
  </si>
  <si>
    <t>Fischer</t>
  </si>
  <si>
    <t>Mesquite Star Special, LLC</t>
  </si>
  <si>
    <t xml:space="preserve">32064548236 </t>
  </si>
  <si>
    <t>804 Carnegie Center, Princton NJ 08540</t>
  </si>
  <si>
    <t>Stephen Cinoski</t>
  </si>
  <si>
    <t>Tax Director</t>
  </si>
  <si>
    <t>609-524-4699</t>
  </si>
  <si>
    <t>stephen.cinoski@nrg.com</t>
  </si>
  <si>
    <t>Mesquite Star Special, LLC;32064548236</t>
  </si>
  <si>
    <t>YES</t>
  </si>
  <si>
    <t>NA</t>
  </si>
  <si>
    <t>Dan Keane</t>
  </si>
  <si>
    <t>VP Tax / NRG Energy</t>
  </si>
  <si>
    <t>609-524-4500</t>
  </si>
  <si>
    <t>daniel.keane@nrg.com</t>
  </si>
  <si>
    <t>[Wind] Renewable Energy Electric Generation</t>
  </si>
  <si>
    <t>04-09-2018</t>
  </si>
  <si>
    <t>QTP0</t>
  </si>
  <si>
    <t xml:space="preserve"> Q4 2019</t>
  </si>
  <si>
    <t>221115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</si>
</sst>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0"/>
    <numFmt numFmtId="165" formatCode="&quot;$&quot;#,##0"/>
    <numFmt numFmtId="166" formatCode="0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name val="Calibri"/>
      <family val="2"/>
      <scheme val="minor"/>
    </font>
    <font>
      <sz val="11"/>
      <name val="Calibri"/>
      <family val="2"/>
      <scheme val="minor"/>
    </font>
    <font>
      <b/>
      <i/>
      <sz val="11"/>
      <color theme="1"/>
      <name val="Calibri"/>
      <family val="2"/>
      <scheme val="minor"/>
    </font>
    <font>
      <sz val="10"/>
      <color theme="1"/>
      <name val="Calibri"/>
      <family val="2"/>
      <scheme val="minor"/>
    </font>
    <font>
      <b/>
      <sz val="12"/>
      <color theme="1"/>
      <name val="Calibri"/>
      <family val="2"/>
      <scheme val="minor"/>
    </font>
    <font>
      <b/>
      <sz val="12"/>
      <name val="Calibri"/>
      <family val="2"/>
      <scheme val="minor"/>
    </font>
    <font>
      <i/>
      <sz val="11"/>
      <name val="Calibri"/>
      <family val="2"/>
      <scheme val="minor"/>
    </font>
    <font>
      <b/>
      <sz val="12"/>
      <color rgb="FFFF0000"/>
      <name val="Calibri"/>
      <family val="2"/>
      <scheme val="minor"/>
    </font>
    <font>
      <sz val="8"/>
      <name val="Calibri"/>
      <family val="2"/>
      <scheme val="minor"/>
    </font>
    <font>
      <u/>
      <sz val="11"/>
      <color theme="10"/>
      <name val="Calibri"/>
      <family val="2"/>
      <scheme val="minor"/>
    </font>
    <font>
      <sz val="11"/>
      <color theme="3"/>
      <name val="Calibri"/>
      <family val="2"/>
      <scheme val="minor"/>
    </font>
    <font>
      <sz val="8"/>
      <name val="Arial"/>
      <family val="2"/>
    </font>
  </fonts>
  <fills count="7">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4" tint="0.79998168889431442"/>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0" fontId="15" fillId="0" borderId="0" applyNumberFormat="0" applyFill="0" applyBorder="0" applyAlignment="0" applyProtection="0"/>
    <xf numFmtId="0" fontId="17" fillId="0" borderId="0"/>
  </cellStyleXfs>
  <cellXfs count="96">
    <xf numFmtId="0" fontId="0" fillId="0" borderId="0" xfId="0"/>
    <xf numFmtId="0" fontId="4" fillId="0" borderId="1" xfId="0" applyFont="1" applyBorder="1" applyAlignment="1">
      <alignment wrapText="1"/>
    </xf>
    <xf numFmtId="0" fontId="7" fillId="0" borderId="0" xfId="0" applyFont="1"/>
    <xf numFmtId="0" fontId="0" fillId="0" borderId="1" xfId="0" applyBorder="1" applyAlignment="1">
      <alignment wrapText="1"/>
    </xf>
    <xf numFmtId="0" fontId="7" fillId="0" borderId="1" xfId="0" applyFont="1" applyBorder="1" applyAlignment="1">
      <alignment wrapText="1"/>
    </xf>
    <xf numFmtId="0" fontId="0" fillId="0" borderId="0" xfId="0" applyAlignment="1">
      <alignment wrapText="1"/>
    </xf>
    <xf numFmtId="0" fontId="0" fillId="0" borderId="1" xfId="0" applyBorder="1"/>
    <xf numFmtId="0" fontId="0" fillId="0" borderId="0" xfId="0" applyFill="1" applyBorder="1"/>
    <xf numFmtId="0" fontId="0" fillId="0" borderId="0" xfId="0" applyAlignment="1">
      <alignment horizontal="right"/>
    </xf>
    <xf numFmtId="0" fontId="0" fillId="2" borderId="1" xfId="0" applyFill="1" applyBorder="1" applyAlignment="1">
      <alignment wrapText="1"/>
    </xf>
    <xf numFmtId="0" fontId="0" fillId="0" borderId="0" xfId="0" applyAlignment="1">
      <alignment horizontal="center"/>
    </xf>
    <xf numFmtId="0" fontId="2" fillId="4" borderId="1" xfId="0" applyFont="1" applyFill="1" applyBorder="1"/>
    <xf numFmtId="0" fontId="0" fillId="4" borderId="1" xfId="0" applyFill="1" applyBorder="1" applyAlignment="1">
      <alignment wrapText="1"/>
    </xf>
    <xf numFmtId="0" fontId="2" fillId="4" borderId="1" xfId="0" applyFont="1" applyFill="1" applyBorder="1" applyAlignment="1">
      <alignment wrapText="1"/>
    </xf>
    <xf numFmtId="0" fontId="0" fillId="0" borderId="0" xfId="0" applyFill="1"/>
    <xf numFmtId="0" fontId="0" fillId="2" borderId="1" xfId="0" applyFont="1" applyFill="1" applyBorder="1"/>
    <xf numFmtId="0" fontId="0" fillId="0" borderId="1" xfId="0" applyBorder="1" applyAlignment="1">
      <alignment vertical="center" wrapText="1"/>
    </xf>
    <xf numFmtId="0" fontId="9" fillId="4" borderId="1" xfId="0" applyFont="1" applyFill="1" applyBorder="1"/>
    <xf numFmtId="1" fontId="0" fillId="3" borderId="1" xfId="0" applyNumberFormat="1" applyFill="1" applyBorder="1" applyAlignment="1">
      <alignment horizontal="center"/>
    </xf>
    <xf numFmtId="0" fontId="0" fillId="4" borderId="1" xfId="0" applyFill="1" applyBorder="1"/>
    <xf numFmtId="0" fontId="0" fillId="0" borderId="1" xfId="0" applyFill="1" applyBorder="1" applyAlignment="1">
      <alignment wrapText="1"/>
    </xf>
    <xf numFmtId="0" fontId="0" fillId="0" borderId="1" xfId="0" applyFont="1" applyFill="1" applyBorder="1" applyAlignment="1">
      <alignment wrapText="1"/>
    </xf>
    <xf numFmtId="1" fontId="0" fillId="3" borderId="1" xfId="0" applyNumberFormat="1" applyFill="1" applyBorder="1" applyAlignment="1">
      <alignment horizontal="center" wrapText="1"/>
    </xf>
    <xf numFmtId="0" fontId="0" fillId="0" borderId="0" xfId="0" applyFill="1" applyBorder="1" applyAlignment="1">
      <alignment wrapText="1"/>
    </xf>
    <xf numFmtId="44" fontId="7" fillId="4" borderId="1" xfId="1" applyFont="1" applyFill="1" applyBorder="1" applyAlignment="1">
      <alignment wrapText="1"/>
    </xf>
    <xf numFmtId="0" fontId="0" fillId="0" borderId="0" xfId="0" applyFill="1" applyBorder="1" applyAlignment="1">
      <alignment horizontal="center"/>
    </xf>
    <xf numFmtId="0" fontId="7" fillId="0" borderId="1" xfId="0" applyFont="1" applyBorder="1"/>
    <xf numFmtId="0" fontId="0" fillId="0" borderId="1" xfId="0" applyFont="1" applyBorder="1"/>
    <xf numFmtId="0" fontId="0" fillId="0" borderId="1" xfId="0" applyBorder="1" applyAlignment="1">
      <alignment horizontal="left" wrapText="1" indent="4"/>
    </xf>
    <xf numFmtId="0" fontId="0" fillId="0" borderId="1" xfId="0" applyFill="1" applyBorder="1"/>
    <xf numFmtId="0" fontId="0" fillId="0" borderId="0" xfId="0" applyBorder="1" applyAlignment="1">
      <alignment wrapText="1"/>
    </xf>
    <xf numFmtId="0" fontId="0" fillId="0" borderId="0" xfId="0" applyBorder="1" applyAlignment="1"/>
    <xf numFmtId="0" fontId="0" fillId="0" borderId="0" xfId="0" applyBorder="1"/>
    <xf numFmtId="0" fontId="0" fillId="0" borderId="0" xfId="0" applyFont="1" applyBorder="1" applyAlignment="1">
      <alignment wrapText="1"/>
    </xf>
    <xf numFmtId="0" fontId="0" fillId="0" borderId="3" xfId="0" applyFont="1" applyBorder="1"/>
    <xf numFmtId="0" fontId="0" fillId="0" borderId="4" xfId="0" applyFont="1" applyBorder="1"/>
    <xf numFmtId="0" fontId="10" fillId="0" borderId="1" xfId="0" applyFont="1" applyBorder="1" applyAlignment="1">
      <alignment horizontal="center"/>
    </xf>
    <xf numFmtId="0" fontId="11" fillId="0" borderId="1" xfId="0" applyFont="1" applyBorder="1" applyAlignment="1">
      <alignment horizontal="center"/>
    </xf>
    <xf numFmtId="0" fontId="10" fillId="0" borderId="1" xfId="0" applyFont="1" applyBorder="1" applyAlignment="1">
      <alignment horizontal="center" wrapText="1"/>
    </xf>
    <xf numFmtId="0" fontId="0" fillId="0" borderId="1" xfId="0" applyFont="1" applyBorder="1" applyAlignment="1">
      <alignment horizontal="center" wrapText="1"/>
    </xf>
    <xf numFmtId="0" fontId="0" fillId="0" borderId="1" xfId="0" applyFont="1" applyFill="1" applyBorder="1"/>
    <xf numFmtId="0" fontId="7" fillId="0" borderId="1" xfId="0" applyFont="1" applyBorder="1" applyAlignment="1">
      <alignment horizontal="right"/>
    </xf>
    <xf numFmtId="0" fontId="0" fillId="0" borderId="4" xfId="0" applyFont="1" applyBorder="1" applyAlignment="1">
      <alignment horizontal="center" wrapText="1"/>
    </xf>
    <xf numFmtId="0" fontId="0" fillId="0" borderId="0" xfId="0" applyFont="1"/>
    <xf numFmtId="0" fontId="0" fillId="0" borderId="1" xfId="0" applyFont="1" applyBorder="1" applyAlignment="1">
      <alignment horizontal="right"/>
    </xf>
    <xf numFmtId="1" fontId="0" fillId="0" borderId="1" xfId="0" applyNumberFormat="1" applyFont="1" applyFill="1" applyBorder="1" applyAlignment="1">
      <alignment horizontal="center" wrapText="1"/>
    </xf>
    <xf numFmtId="0" fontId="0" fillId="0" borderId="1" xfId="0" applyFont="1" applyBorder="1" applyAlignment="1">
      <alignment horizontal="center"/>
    </xf>
    <xf numFmtId="0" fontId="6" fillId="0" borderId="1" xfId="0" applyFont="1" applyBorder="1" applyAlignment="1">
      <alignment horizontal="left"/>
    </xf>
    <xf numFmtId="0" fontId="0" fillId="0" borderId="1" xfId="0" applyFont="1" applyBorder="1" applyAlignment="1">
      <alignment horizontal="left"/>
    </xf>
    <xf numFmtId="0" fontId="6" fillId="0" borderId="1" xfId="0" applyFont="1" applyBorder="1"/>
    <xf numFmtId="0" fontId="0" fillId="0" borderId="0" xfId="0" applyFont="1" applyBorder="1" applyAlignment="1">
      <alignment horizontal="center" wrapText="1"/>
    </xf>
    <xf numFmtId="0" fontId="0" fillId="0" borderId="0" xfId="0" applyFont="1" applyBorder="1"/>
    <xf numFmtId="0" fontId="7" fillId="0" borderId="1" xfId="0" applyFont="1" applyBorder="1" applyAlignment="1">
      <alignment horizontal="center"/>
    </xf>
    <xf numFmtId="0" fontId="0" fillId="0" borderId="1" xfId="0" applyFont="1" applyBorder="1" applyAlignment="1">
      <alignment horizontal="center" vertical="center" wrapText="1"/>
    </xf>
    <xf numFmtId="0" fontId="7" fillId="0" borderId="1" xfId="0" applyFont="1" applyBorder="1" applyAlignment="1">
      <alignment horizontal="center" vertical="center" wrapText="1"/>
    </xf>
    <xf numFmtId="0" fontId="0" fillId="0" borderId="1" xfId="0" applyFont="1" applyFill="1" applyBorder="1" applyAlignment="1">
      <alignment horizontal="center"/>
    </xf>
    <xf numFmtId="0" fontId="0" fillId="0" borderId="0" xfId="0" applyFont="1" applyAlignment="1">
      <alignment horizontal="center"/>
    </xf>
    <xf numFmtId="0" fontId="5" fillId="0" borderId="1" xfId="0" applyFont="1" applyBorder="1"/>
    <xf numFmtId="0" fontId="7" fillId="0" borderId="3" xfId="0" applyFont="1" applyBorder="1"/>
    <xf numFmtId="0" fontId="7" fillId="0" borderId="4" xfId="0" applyFont="1" applyBorder="1"/>
    <xf numFmtId="0" fontId="7" fillId="0" borderId="1" xfId="0" applyFont="1" applyBorder="1" applyAlignment="1">
      <alignment horizontal="left" vertical="center" wrapText="1"/>
    </xf>
    <xf numFmtId="0" fontId="7" fillId="0" borderId="1"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0" fillId="0" borderId="3" xfId="0" applyFont="1" applyFill="1" applyBorder="1"/>
    <xf numFmtId="0" fontId="0" fillId="0" borderId="4" xfId="0" applyFont="1" applyFill="1" applyBorder="1"/>
    <xf numFmtId="0" fontId="3" fillId="0" borderId="1" xfId="0" applyFont="1" applyBorder="1"/>
    <xf numFmtId="0" fontId="7" fillId="5" borderId="1" xfId="0" applyFont="1" applyFill="1" applyBorder="1" applyAlignment="1">
      <alignment horizontal="left"/>
    </xf>
    <xf numFmtId="0" fontId="7" fillId="6" borderId="1" xfId="0" applyFont="1" applyFill="1" applyBorder="1" applyAlignment="1">
      <alignment horizontal="left"/>
    </xf>
    <xf numFmtId="0" fontId="7" fillId="0" borderId="1" xfId="0" applyFont="1" applyBorder="1" applyAlignment="1">
      <alignment horizontal="left"/>
    </xf>
    <xf numFmtId="0" fontId="0" fillId="0" borderId="1" xfId="0" applyBorder="1" applyAlignment="1">
      <alignment horizontal="right"/>
    </xf>
    <xf numFmtId="49" fontId="0" fillId="3" borderId="1" xfId="0" applyNumberFormat="1" applyFill="1" applyBorder="1" applyAlignment="1">
      <alignment horizontal="left" wrapText="1"/>
    </xf>
    <xf numFmtId="0" fontId="0" fillId="3" borderId="1" xfId="0" applyNumberFormat="1" applyFill="1" applyBorder="1" applyAlignment="1">
      <alignment horizontal="center" wrapText="1"/>
    </xf>
    <xf numFmtId="165" fontId="0" fillId="3" borderId="1" xfId="1" applyNumberFormat="1" applyFont="1" applyFill="1" applyBorder="1" applyAlignment="1">
      <alignment horizontal="right" wrapText="1"/>
    </xf>
    <xf numFmtId="165" fontId="0" fillId="3" borderId="1" xfId="1" applyNumberFormat="1" applyFont="1" applyFill="1" applyBorder="1" applyAlignment="1">
      <alignment horizontal="right"/>
    </xf>
    <xf numFmtId="0" fontId="13" fillId="0" borderId="4" xfId="0" applyFont="1" applyBorder="1"/>
    <xf numFmtId="0" fontId="13" fillId="0" borderId="0" xfId="0" applyFont="1" applyAlignment="1">
      <alignment wrapText="1"/>
    </xf>
    <xf numFmtId="0" fontId="13" fillId="0" borderId="1" xfId="0" applyFont="1" applyBorder="1" applyAlignment="1">
      <alignment horizontal="right"/>
    </xf>
    <xf numFmtId="165" fontId="0" fillId="5" borderId="1" xfId="1" applyNumberFormat="1" applyFont="1" applyFill="1" applyBorder="1"/>
    <xf numFmtId="165" fontId="0" fillId="6" borderId="1" xfId="1" applyNumberFormat="1" applyFont="1" applyFill="1" applyBorder="1"/>
    <xf numFmtId="0" fontId="0" fillId="0" borderId="1" xfId="0" applyBorder="1" applyAlignment="1">
      <alignment horizontal="center" wrapText="1"/>
    </xf>
    <xf numFmtId="0" fontId="0" fillId="0" borderId="1" xfId="0" applyBorder="1" applyAlignment="1">
      <alignment horizontal="center"/>
    </xf>
    <xf numFmtId="164" fontId="0" fillId="3" borderId="1" xfId="0" applyNumberFormat="1" applyFill="1" applyBorder="1" applyAlignment="1">
      <alignment horizontal="center" wrapText="1"/>
    </xf>
    <xf numFmtId="49" fontId="0" fillId="3" borderId="1" xfId="0" applyNumberFormat="1" applyFill="1" applyBorder="1" applyAlignment="1">
      <alignment horizontal="center" wrapText="1"/>
    </xf>
    <xf numFmtId="49" fontId="0" fillId="3" borderId="1" xfId="0" applyNumberFormat="1" applyFill="1" applyBorder="1" applyAlignment="1">
      <alignment horizontal="left"/>
    </xf>
    <xf numFmtId="0" fontId="14" fillId="0" borderId="0" xfId="0" applyFont="1"/>
    <xf numFmtId="0" fontId="14" fillId="0" borderId="0" xfId="0" applyFont="1" applyBorder="1" applyAlignment="1">
      <alignment wrapText="1"/>
    </xf>
    <xf numFmtId="49" fontId="15" fillId="3" borderId="1" xfId="2" applyNumberFormat="1" applyFill="1" applyBorder="1" applyAlignment="1">
      <alignment horizontal="left" wrapText="1"/>
    </xf>
    <xf numFmtId="165" fontId="0" fillId="3" borderId="1" xfId="1" applyNumberFormat="1" applyFont="1" applyFill="1" applyBorder="1" applyAlignment="1">
      <alignment wrapText="1"/>
    </xf>
    <xf numFmtId="49" fontId="15" fillId="3" borderId="1" xfId="2" applyNumberFormat="1" applyFill="1" applyBorder="1" applyAlignment="1">
      <alignment horizontal="left"/>
    </xf>
    <xf numFmtId="166" fontId="16" fillId="0" borderId="1" xfId="0" applyNumberFormat="1" applyFont="1" applyFill="1" applyBorder="1" applyAlignment="1">
      <alignment horizontal="center" wrapText="1"/>
    </xf>
    <xf numFmtId="0" fontId="0" fillId="0" borderId="2" xfId="0" applyBorder="1" applyAlignment="1"/>
    <xf numFmtId="49" fontId="16" fillId="0" borderId="1" xfId="0" applyNumberFormat="1" applyFont="1" applyFill="1" applyBorder="1" applyAlignment="1">
      <alignment horizontal="left"/>
    </xf>
    <xf numFmtId="165" fontId="16" fillId="0" borderId="1" xfId="1" applyNumberFormat="1" applyFont="1" applyFill="1" applyBorder="1" applyAlignment="1">
      <alignment horizontal="right"/>
    </xf>
    <xf numFmtId="1" fontId="16" fillId="0" borderId="1" xfId="0" applyNumberFormat="1" applyFont="1" applyFill="1" applyBorder="1" applyAlignment="1">
      <alignment horizontal="center" wrapText="1"/>
    </xf>
    <xf numFmtId="49" fontId="0" fillId="3" borderId="1" xfId="0" applyNumberFormat="1" applyFill="1" applyBorder="1" applyAlignment="1">
      <alignment horizontal="right"/>
    </xf>
  </cellXfs>
  <cellStyles count="4">
    <cellStyle name="Currency" xfId="1" builtinId="4"/>
    <cellStyle name="Hyperlink" xfId="2" builtinId="8"/>
    <cellStyle name="Normal" xfId="0" builtinId="0"/>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ore\data\_1200%20-%20Reporting\2017\1222-roby-mesquitestar-2017\2018%20Mesquite%20Biennial%20Reports_Rob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BY 3-Digit Tab #2"/>
      <sheetName val="ROBY 3-Digit Tab #3 "/>
    </sheetNames>
    <sheetDataSet>
      <sheetData sheetId="0">
        <row r="4">
          <cell r="B4" t="str">
            <v>#1222</v>
          </cell>
        </row>
        <row r="6">
          <cell r="B6" t="str">
            <v>Roby ISD</v>
          </cell>
        </row>
        <row r="8">
          <cell r="B8" t="str">
            <v>Mesquite Star Special, LLC</v>
          </cell>
        </row>
        <row r="27">
          <cell r="B27">
            <v>2020</v>
          </cell>
        </row>
        <row r="29">
          <cell r="B29">
            <v>20000000</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daniel.keane@nrg.com" TargetMode="External"/><Relationship Id="rId1" Type="http://schemas.openxmlformats.org/officeDocument/2006/relationships/hyperlink" Target="mailto:stephen.cinoski@nrg.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F67"/>
  <sheetViews>
    <sheetView tabSelected="1" topLeftCell="A31" zoomScale="90" zoomScaleNormal="90" workbookViewId="0">
      <selection activeCell="G18" sqref="G18"/>
    </sheetView>
  </sheetViews>
  <sheetFormatPr defaultRowHeight="15" x14ac:dyDescent="0.25"/>
  <cols>
    <col min="1" max="1" width="92.140625" style="30" customWidth="1"/>
    <col min="2" max="2" width="52.5703125" style="32" customWidth="1"/>
    <col min="3" max="3" width="10.140625" style="7" customWidth="1"/>
    <col min="4" max="4" width="15.5703125" style="8" customWidth="1"/>
  </cols>
  <sheetData>
    <row r="1" spans="1:6" x14ac:dyDescent="0.25">
      <c r="A1" s="86" t="s">
        <v>133</v>
      </c>
      <c r="B1" s="32" t="s">
        <v>140</v>
      </c>
    </row>
    <row r="2" spans="1:6" ht="30" x14ac:dyDescent="0.25">
      <c r="A2" s="1" t="s">
        <v>128</v>
      </c>
      <c r="B2" s="6"/>
    </row>
    <row r="3" spans="1:6" x14ac:dyDescent="0.25">
      <c r="A3" s="80"/>
      <c r="B3" s="81"/>
    </row>
    <row r="4" spans="1:6" x14ac:dyDescent="0.25">
      <c r="A4" s="9" t="s">
        <v>0</v>
      </c>
      <c r="B4" s="82">
        <v>1222</v>
      </c>
      <c r="C4" s="10"/>
      <c r="D4"/>
    </row>
    <row r="5" spans="1:6" x14ac:dyDescent="0.25">
      <c r="A5" s="11" t="s">
        <v>1</v>
      </c>
      <c r="B5" s="12"/>
      <c r="C5" s="10"/>
      <c r="D5"/>
    </row>
    <row r="6" spans="1:6" x14ac:dyDescent="0.25">
      <c r="A6" s="9" t="s">
        <v>132</v>
      </c>
      <c r="B6" s="71" t="s">
        <v>141</v>
      </c>
      <c r="C6" s="10"/>
      <c r="D6"/>
    </row>
    <row r="7" spans="1:6" ht="21" customHeight="1" x14ac:dyDescent="0.25">
      <c r="A7" s="9" t="s">
        <v>2</v>
      </c>
      <c r="B7" s="71" t="s">
        <v>142</v>
      </c>
      <c r="C7" s="10"/>
      <c r="D7"/>
    </row>
    <row r="8" spans="1:6" x14ac:dyDescent="0.25">
      <c r="A8" s="9" t="s">
        <v>3</v>
      </c>
      <c r="B8" s="71" t="s">
        <v>143</v>
      </c>
      <c r="C8" s="10"/>
      <c r="D8"/>
    </row>
    <row r="9" spans="1:6" ht="30" x14ac:dyDescent="0.25">
      <c r="A9" s="3" t="s">
        <v>129</v>
      </c>
      <c r="B9" s="71" t="s">
        <v>143</v>
      </c>
      <c r="C9" s="10"/>
      <c r="D9"/>
    </row>
    <row r="10" spans="1:6" ht="30" customHeight="1" x14ac:dyDescent="0.25">
      <c r="A10" s="13" t="s">
        <v>4</v>
      </c>
      <c r="B10" s="12"/>
      <c r="C10" s="10"/>
      <c r="D10"/>
    </row>
    <row r="11" spans="1:6" x14ac:dyDescent="0.25">
      <c r="A11" s="4" t="s">
        <v>5</v>
      </c>
      <c r="B11" s="71" t="s">
        <v>143</v>
      </c>
      <c r="C11" s="10"/>
      <c r="D11"/>
    </row>
    <row r="12" spans="1:6" x14ac:dyDescent="0.25">
      <c r="A12" s="4" t="s">
        <v>6</v>
      </c>
      <c r="B12" s="83" t="s">
        <v>144</v>
      </c>
      <c r="C12" s="10"/>
      <c r="D12"/>
      <c r="F12" s="14"/>
    </row>
    <row r="13" spans="1:6" x14ac:dyDescent="0.25">
      <c r="A13" s="15" t="s">
        <v>7</v>
      </c>
      <c r="B13" s="83" t="s">
        <v>161</v>
      </c>
      <c r="C13" s="10"/>
      <c r="D13"/>
    </row>
    <row r="14" spans="1:6" x14ac:dyDescent="0.25">
      <c r="A14" s="3" t="s">
        <v>8</v>
      </c>
      <c r="B14" s="71" t="s">
        <v>145</v>
      </c>
      <c r="C14" s="10"/>
      <c r="D14"/>
    </row>
    <row r="15" spans="1:6" x14ac:dyDescent="0.25">
      <c r="A15" s="3" t="s">
        <v>9</v>
      </c>
      <c r="B15" s="71" t="s">
        <v>146</v>
      </c>
      <c r="C15" s="10"/>
      <c r="D15"/>
    </row>
    <row r="16" spans="1:6" x14ac:dyDescent="0.25">
      <c r="A16" s="4" t="s">
        <v>10</v>
      </c>
      <c r="B16" s="71" t="s">
        <v>147</v>
      </c>
      <c r="C16" s="10"/>
      <c r="D16"/>
    </row>
    <row r="17" spans="1:4" x14ac:dyDescent="0.25">
      <c r="A17" s="3" t="s">
        <v>11</v>
      </c>
      <c r="B17" s="71" t="s">
        <v>148</v>
      </c>
      <c r="C17" s="10"/>
      <c r="D17"/>
    </row>
    <row r="18" spans="1:4" x14ac:dyDescent="0.25">
      <c r="A18" s="3" t="s">
        <v>12</v>
      </c>
      <c r="B18" s="87" t="s">
        <v>149</v>
      </c>
      <c r="C18" s="10"/>
      <c r="D18"/>
    </row>
    <row r="19" spans="1:4" ht="30" x14ac:dyDescent="0.25">
      <c r="A19" s="16" t="s">
        <v>13</v>
      </c>
      <c r="B19" s="71" t="s">
        <v>150</v>
      </c>
      <c r="C19" s="10"/>
      <c r="D19"/>
    </row>
    <row r="20" spans="1:4" x14ac:dyDescent="0.25">
      <c r="A20" s="16" t="s">
        <v>14</v>
      </c>
      <c r="B20" s="71" t="s">
        <v>151</v>
      </c>
      <c r="C20" s="10"/>
      <c r="D20"/>
    </row>
    <row r="21" spans="1:4" ht="30" x14ac:dyDescent="0.25">
      <c r="A21" s="16" t="s">
        <v>15</v>
      </c>
      <c r="B21" s="71" t="s">
        <v>152</v>
      </c>
      <c r="C21" s="10"/>
      <c r="D21"/>
    </row>
    <row r="22" spans="1:4" ht="30" x14ac:dyDescent="0.25">
      <c r="A22" s="16" t="s">
        <v>16</v>
      </c>
      <c r="B22" s="71" t="s">
        <v>152</v>
      </c>
      <c r="C22" s="10"/>
      <c r="D22"/>
    </row>
    <row r="23" spans="1:4" x14ac:dyDescent="0.25">
      <c r="A23" s="11" t="s">
        <v>17</v>
      </c>
      <c r="B23" s="17"/>
      <c r="C23" s="10"/>
      <c r="D23"/>
    </row>
    <row r="24" spans="1:4" x14ac:dyDescent="0.25">
      <c r="A24" s="9" t="s">
        <v>18</v>
      </c>
      <c r="B24" s="83" t="s">
        <v>158</v>
      </c>
      <c r="C24" s="10"/>
      <c r="D24"/>
    </row>
    <row r="25" spans="1:4" x14ac:dyDescent="0.25">
      <c r="A25" s="9" t="s">
        <v>19</v>
      </c>
      <c r="B25" s="72">
        <v>2019</v>
      </c>
      <c r="C25" s="10"/>
      <c r="D25"/>
    </row>
    <row r="26" spans="1:4" ht="30" x14ac:dyDescent="0.25">
      <c r="A26" s="3" t="s">
        <v>20</v>
      </c>
      <c r="B26" s="72" t="s">
        <v>160</v>
      </c>
      <c r="C26" s="10"/>
      <c r="D26"/>
    </row>
    <row r="27" spans="1:4" x14ac:dyDescent="0.25">
      <c r="A27" s="9" t="s">
        <v>21</v>
      </c>
      <c r="B27" s="72">
        <v>2020</v>
      </c>
    </row>
    <row r="28" spans="1:4" x14ac:dyDescent="0.25">
      <c r="A28" s="13" t="s">
        <v>22</v>
      </c>
      <c r="B28" s="19"/>
    </row>
    <row r="29" spans="1:4" x14ac:dyDescent="0.25">
      <c r="A29" s="20" t="s">
        <v>23</v>
      </c>
      <c r="B29" s="73">
        <v>20000000</v>
      </c>
      <c r="C29" s="10"/>
      <c r="D29"/>
    </row>
    <row r="30" spans="1:4" ht="30" x14ac:dyDescent="0.25">
      <c r="A30" s="21" t="s">
        <v>24</v>
      </c>
      <c r="B30" s="73">
        <v>10000000</v>
      </c>
      <c r="C30" s="10"/>
      <c r="D30"/>
    </row>
    <row r="31" spans="1:4" ht="30" x14ac:dyDescent="0.25">
      <c r="A31" s="21" t="s">
        <v>118</v>
      </c>
      <c r="B31" s="88">
        <v>0</v>
      </c>
      <c r="C31" s="10"/>
      <c r="D31"/>
    </row>
    <row r="32" spans="1:4" x14ac:dyDescent="0.25">
      <c r="A32" s="13" t="s">
        <v>25</v>
      </c>
      <c r="B32" s="19"/>
    </row>
    <row r="33" spans="1:5" x14ac:dyDescent="0.25">
      <c r="A33" s="20" t="s">
        <v>26</v>
      </c>
      <c r="B33" s="22">
        <v>0</v>
      </c>
      <c r="C33" s="23"/>
    </row>
    <row r="34" spans="1:5" x14ac:dyDescent="0.25">
      <c r="A34" s="20" t="s">
        <v>27</v>
      </c>
      <c r="B34" s="18">
        <v>2</v>
      </c>
    </row>
    <row r="35" spans="1:5" x14ac:dyDescent="0.25">
      <c r="A35" s="20" t="s">
        <v>119</v>
      </c>
      <c r="B35" s="18"/>
    </row>
    <row r="36" spans="1:5" ht="30" x14ac:dyDescent="0.25">
      <c r="A36" s="20" t="s">
        <v>120</v>
      </c>
      <c r="B36" s="22">
        <v>0</v>
      </c>
      <c r="C36" s="23"/>
    </row>
    <row r="37" spans="1:5" x14ac:dyDescent="0.25">
      <c r="A37" s="20" t="s">
        <v>121</v>
      </c>
      <c r="B37" s="18">
        <v>0</v>
      </c>
    </row>
    <row r="38" spans="1:5" x14ac:dyDescent="0.25">
      <c r="A38" s="20" t="s">
        <v>127</v>
      </c>
      <c r="B38" s="74">
        <v>0</v>
      </c>
    </row>
    <row r="39" spans="1:5" x14ac:dyDescent="0.25">
      <c r="A39" s="20" t="s">
        <v>122</v>
      </c>
      <c r="B39" s="74">
        <v>0</v>
      </c>
    </row>
    <row r="40" spans="1:5" x14ac:dyDescent="0.25">
      <c r="A40" s="20" t="s">
        <v>123</v>
      </c>
      <c r="B40" s="95">
        <v>0</v>
      </c>
    </row>
    <row r="41" spans="1:5" x14ac:dyDescent="0.25">
      <c r="A41" s="20" t="s">
        <v>124</v>
      </c>
      <c r="B41" s="74">
        <v>0</v>
      </c>
    </row>
    <row r="42" spans="1:5" x14ac:dyDescent="0.25">
      <c r="A42" s="11" t="s">
        <v>28</v>
      </c>
      <c r="B42" s="24"/>
      <c r="C42" s="10"/>
      <c r="D42"/>
    </row>
    <row r="43" spans="1:5" ht="75" x14ac:dyDescent="0.25">
      <c r="A43" s="4" t="s">
        <v>116</v>
      </c>
      <c r="B43" s="6"/>
      <c r="C43" s="25"/>
      <c r="E43" s="14"/>
    </row>
    <row r="44" spans="1:5" x14ac:dyDescent="0.25">
      <c r="A44" s="4" t="s">
        <v>115</v>
      </c>
      <c r="B44" s="84" t="s">
        <v>153</v>
      </c>
      <c r="C44" s="25"/>
      <c r="E44" s="14"/>
    </row>
    <row r="45" spans="1:5" x14ac:dyDescent="0.25">
      <c r="A45" s="26" t="s">
        <v>29</v>
      </c>
      <c r="B45" s="84" t="s">
        <v>154</v>
      </c>
      <c r="C45" s="25"/>
      <c r="E45" s="14"/>
    </row>
    <row r="46" spans="1:5" x14ac:dyDescent="0.25">
      <c r="A46" s="27" t="s">
        <v>30</v>
      </c>
      <c r="B46" s="84" t="s">
        <v>145</v>
      </c>
      <c r="C46" s="25"/>
      <c r="E46" s="14"/>
    </row>
    <row r="47" spans="1:5" x14ac:dyDescent="0.25">
      <c r="A47" s="27" t="s">
        <v>31</v>
      </c>
      <c r="B47" s="84" t="s">
        <v>155</v>
      </c>
      <c r="C47" s="25"/>
      <c r="E47" s="14"/>
    </row>
    <row r="48" spans="1:5" x14ac:dyDescent="0.25">
      <c r="A48" s="27" t="s">
        <v>32</v>
      </c>
      <c r="B48" s="89" t="s">
        <v>156</v>
      </c>
      <c r="C48" s="25"/>
      <c r="E48" s="14"/>
    </row>
    <row r="49" spans="1:3" x14ac:dyDescent="0.25">
      <c r="A49" s="28"/>
      <c r="B49" s="29"/>
    </row>
    <row r="50" spans="1:3" ht="15.75" x14ac:dyDescent="0.25">
      <c r="A50" s="76"/>
      <c r="B50" s="23"/>
      <c r="C50" s="23"/>
    </row>
    <row r="51" spans="1:3" x14ac:dyDescent="0.25">
      <c r="A51" s="5"/>
      <c r="B51" s="23"/>
      <c r="C51" s="23"/>
    </row>
    <row r="53" spans="1:3" x14ac:dyDescent="0.25">
      <c r="B53" s="8" t="s">
        <v>131</v>
      </c>
    </row>
    <row r="57" spans="1:3" x14ac:dyDescent="0.25">
      <c r="A57" s="31"/>
    </row>
    <row r="58" spans="1:3" x14ac:dyDescent="0.25">
      <c r="A58" s="31"/>
    </row>
    <row r="59" spans="1:3" x14ac:dyDescent="0.25">
      <c r="A59" s="31"/>
    </row>
    <row r="60" spans="1:3" x14ac:dyDescent="0.25">
      <c r="A60" s="33"/>
    </row>
    <row r="66" spans="1:1" x14ac:dyDescent="0.25">
      <c r="A66"/>
    </row>
    <row r="67" spans="1:1" x14ac:dyDescent="0.25">
      <c r="A67"/>
    </row>
  </sheetData>
  <dataValidations count="1">
    <dataValidation type="list" allowBlank="1" showInputMessage="1" showErrorMessage="1" sqref="C50:C51">
      <formula1>$A$54:$A$55</formula1>
    </dataValidation>
  </dataValidations>
  <hyperlinks>
    <hyperlink ref="B18" r:id="rId1"/>
    <hyperlink ref="B48" r:id="rId2"/>
  </hyperlinks>
  <printOptions gridLines="1"/>
  <pageMargins left="0.7" right="0.7" top="0.75" bottom="0.75" header="0.3" footer="0.3"/>
  <pageSetup paperSize="17" scale="6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Z64"/>
  <sheetViews>
    <sheetView showWhiteSpace="0" topLeftCell="A31" zoomScale="80" zoomScaleNormal="80" zoomScaleSheetLayoutView="70" workbookViewId="0">
      <selection activeCell="B16" sqref="B16"/>
    </sheetView>
  </sheetViews>
  <sheetFormatPr defaultRowHeight="15" x14ac:dyDescent="0.25"/>
  <cols>
    <col min="1" max="1" width="25.5703125" style="43" customWidth="1"/>
    <col min="2" max="2" width="58.42578125" style="43" customWidth="1"/>
    <col min="3" max="3" width="11.5703125" style="56" customWidth="1"/>
    <col min="4" max="4" width="20.42578125" style="56" customWidth="1"/>
    <col min="5" max="5" width="11.140625" style="43" customWidth="1"/>
    <col min="6" max="6" width="13.5703125" style="43" customWidth="1"/>
    <col min="7" max="7" width="25.85546875" style="43" customWidth="1"/>
    <col min="8" max="8" width="27.5703125" style="43" customWidth="1"/>
    <col min="9" max="10" width="25.85546875" style="43" customWidth="1"/>
    <col min="11" max="11" width="45.85546875" style="43" customWidth="1"/>
    <col min="12" max="13" width="9.140625" style="43"/>
    <col min="14" max="14" width="14.5703125" style="43" customWidth="1"/>
    <col min="15" max="17" width="9.140625" style="43"/>
    <col min="18" max="18" width="10.42578125" style="43" customWidth="1"/>
    <col min="19" max="260" width="9.140625" style="43"/>
    <col min="261" max="266" width="13.5703125" style="43" customWidth="1"/>
    <col min="267" max="516" width="9.140625" style="43"/>
    <col min="517" max="522" width="13.5703125" style="43" customWidth="1"/>
    <col min="523" max="772" width="9.140625" style="43"/>
    <col min="773" max="778" width="13.5703125" style="43" customWidth="1"/>
    <col min="779" max="1028" width="9.140625" style="43"/>
    <col min="1029" max="1034" width="13.5703125" style="43" customWidth="1"/>
    <col min="1035" max="1284" width="9.140625" style="43"/>
    <col min="1285" max="1290" width="13.5703125" style="43" customWidth="1"/>
    <col min="1291" max="1540" width="9.140625" style="43"/>
    <col min="1541" max="1546" width="13.5703125" style="43" customWidth="1"/>
    <col min="1547" max="1796" width="9.140625" style="43"/>
    <col min="1797" max="1802" width="13.5703125" style="43" customWidth="1"/>
    <col min="1803" max="2052" width="9.140625" style="43"/>
    <col min="2053" max="2058" width="13.5703125" style="43" customWidth="1"/>
    <col min="2059" max="2308" width="9.140625" style="43"/>
    <col min="2309" max="2314" width="13.5703125" style="43" customWidth="1"/>
    <col min="2315" max="2564" width="9.140625" style="43"/>
    <col min="2565" max="2570" width="13.5703125" style="43" customWidth="1"/>
    <col min="2571" max="2820" width="9.140625" style="43"/>
    <col min="2821" max="2826" width="13.5703125" style="43" customWidth="1"/>
    <col min="2827" max="3076" width="9.140625" style="43"/>
    <col min="3077" max="3082" width="13.5703125" style="43" customWidth="1"/>
    <col min="3083" max="3332" width="9.140625" style="43"/>
    <col min="3333" max="3338" width="13.5703125" style="43" customWidth="1"/>
    <col min="3339" max="3588" width="9.140625" style="43"/>
    <col min="3589" max="3594" width="13.5703125" style="43" customWidth="1"/>
    <col min="3595" max="3844" width="9.140625" style="43"/>
    <col min="3845" max="3850" width="13.5703125" style="43" customWidth="1"/>
    <col min="3851" max="4100" width="9.140625" style="43"/>
    <col min="4101" max="4106" width="13.5703125" style="43" customWidth="1"/>
    <col min="4107" max="4356" width="9.140625" style="43"/>
    <col min="4357" max="4362" width="13.5703125" style="43" customWidth="1"/>
    <col min="4363" max="4612" width="9.140625" style="43"/>
    <col min="4613" max="4618" width="13.5703125" style="43" customWidth="1"/>
    <col min="4619" max="4868" width="9.140625" style="43"/>
    <col min="4869" max="4874" width="13.5703125" style="43" customWidth="1"/>
    <col min="4875" max="5124" width="9.140625" style="43"/>
    <col min="5125" max="5130" width="13.5703125" style="43" customWidth="1"/>
    <col min="5131" max="5380" width="9.140625" style="43"/>
    <col min="5381" max="5386" width="13.5703125" style="43" customWidth="1"/>
    <col min="5387" max="5636" width="9.140625" style="43"/>
    <col min="5637" max="5642" width="13.5703125" style="43" customWidth="1"/>
    <col min="5643" max="5892" width="9.140625" style="43"/>
    <col min="5893" max="5898" width="13.5703125" style="43" customWidth="1"/>
    <col min="5899" max="6148" width="9.140625" style="43"/>
    <col min="6149" max="6154" width="13.5703125" style="43" customWidth="1"/>
    <col min="6155" max="6404" width="9.140625" style="43"/>
    <col min="6405" max="6410" width="13.5703125" style="43" customWidth="1"/>
    <col min="6411" max="6660" width="9.140625" style="43"/>
    <col min="6661" max="6666" width="13.5703125" style="43" customWidth="1"/>
    <col min="6667" max="6916" width="9.140625" style="43"/>
    <col min="6917" max="6922" width="13.5703125" style="43" customWidth="1"/>
    <col min="6923" max="7172" width="9.140625" style="43"/>
    <col min="7173" max="7178" width="13.5703125" style="43" customWidth="1"/>
    <col min="7179" max="7428" width="9.140625" style="43"/>
    <col min="7429" max="7434" width="13.5703125" style="43" customWidth="1"/>
    <col min="7435" max="7684" width="9.140625" style="43"/>
    <col min="7685" max="7690" width="13.5703125" style="43" customWidth="1"/>
    <col min="7691" max="7940" width="9.140625" style="43"/>
    <col min="7941" max="7946" width="13.5703125" style="43" customWidth="1"/>
    <col min="7947" max="8196" width="9.140625" style="43"/>
    <col min="8197" max="8202" width="13.5703125" style="43" customWidth="1"/>
    <col min="8203" max="8452" width="9.140625" style="43"/>
    <col min="8453" max="8458" width="13.5703125" style="43" customWidth="1"/>
    <col min="8459" max="8708" width="9.140625" style="43"/>
    <col min="8709" max="8714" width="13.5703125" style="43" customWidth="1"/>
    <col min="8715" max="8964" width="9.140625" style="43"/>
    <col min="8965" max="8970" width="13.5703125" style="43" customWidth="1"/>
    <col min="8971" max="9220" width="9.140625" style="43"/>
    <col min="9221" max="9226" width="13.5703125" style="43" customWidth="1"/>
    <col min="9227" max="9476" width="9.140625" style="43"/>
    <col min="9477" max="9482" width="13.5703125" style="43" customWidth="1"/>
    <col min="9483" max="9732" width="9.140625" style="43"/>
    <col min="9733" max="9738" width="13.5703125" style="43" customWidth="1"/>
    <col min="9739" max="9988" width="9.140625" style="43"/>
    <col min="9989" max="9994" width="13.5703125" style="43" customWidth="1"/>
    <col min="9995" max="10244" width="9.140625" style="43"/>
    <col min="10245" max="10250" width="13.5703125" style="43" customWidth="1"/>
    <col min="10251" max="10500" width="9.140625" style="43"/>
    <col min="10501" max="10506" width="13.5703125" style="43" customWidth="1"/>
    <col min="10507" max="10756" width="9.140625" style="43"/>
    <col min="10757" max="10762" width="13.5703125" style="43" customWidth="1"/>
    <col min="10763" max="11012" width="9.140625" style="43"/>
    <col min="11013" max="11018" width="13.5703125" style="43" customWidth="1"/>
    <col min="11019" max="11268" width="9.140625" style="43"/>
    <col min="11269" max="11274" width="13.5703125" style="43" customWidth="1"/>
    <col min="11275" max="11524" width="9.140625" style="43"/>
    <col min="11525" max="11530" width="13.5703125" style="43" customWidth="1"/>
    <col min="11531" max="11780" width="9.140625" style="43"/>
    <col min="11781" max="11786" width="13.5703125" style="43" customWidth="1"/>
    <col min="11787" max="12036" width="9.140625" style="43"/>
    <col min="12037" max="12042" width="13.5703125" style="43" customWidth="1"/>
    <col min="12043" max="12292" width="9.140625" style="43"/>
    <col min="12293" max="12298" width="13.5703125" style="43" customWidth="1"/>
    <col min="12299" max="12548" width="9.140625" style="43"/>
    <col min="12549" max="12554" width="13.5703125" style="43" customWidth="1"/>
    <col min="12555" max="12804" width="9.140625" style="43"/>
    <col min="12805" max="12810" width="13.5703125" style="43" customWidth="1"/>
    <col min="12811" max="13060" width="9.140625" style="43"/>
    <col min="13061" max="13066" width="13.5703125" style="43" customWidth="1"/>
    <col min="13067" max="13316" width="9.140625" style="43"/>
    <col min="13317" max="13322" width="13.5703125" style="43" customWidth="1"/>
    <col min="13323" max="13572" width="9.140625" style="43"/>
    <col min="13573" max="13578" width="13.5703125" style="43" customWidth="1"/>
    <col min="13579" max="13828" width="9.140625" style="43"/>
    <col min="13829" max="13834" width="13.5703125" style="43" customWidth="1"/>
    <col min="13835" max="14084" width="9.140625" style="43"/>
    <col min="14085" max="14090" width="13.5703125" style="43" customWidth="1"/>
    <col min="14091" max="14340" width="9.140625" style="43"/>
    <col min="14341" max="14346" width="13.5703125" style="43" customWidth="1"/>
    <col min="14347" max="14596" width="9.140625" style="43"/>
    <col min="14597" max="14602" width="13.5703125" style="43" customWidth="1"/>
    <col min="14603" max="14852" width="9.140625" style="43"/>
    <col min="14853" max="14858" width="13.5703125" style="43" customWidth="1"/>
    <col min="14859" max="15108" width="9.140625" style="43"/>
    <col min="15109" max="15114" width="13.5703125" style="43" customWidth="1"/>
    <col min="15115" max="15364" width="9.140625" style="43"/>
    <col min="15365" max="15370" width="13.5703125" style="43" customWidth="1"/>
    <col min="15371" max="15620" width="9.140625" style="43"/>
    <col min="15621" max="15626" width="13.5703125" style="43" customWidth="1"/>
    <col min="15627" max="15876" width="9.140625" style="43"/>
    <col min="15877" max="15882" width="13.5703125" style="43" customWidth="1"/>
    <col min="15883" max="16132" width="9.140625" style="43"/>
    <col min="16133" max="16138" width="13.5703125" style="43" customWidth="1"/>
    <col min="16139" max="16384" width="9.140625" style="43"/>
  </cols>
  <sheetData>
    <row r="1" spans="1:26" x14ac:dyDescent="0.25">
      <c r="A1" s="85" t="s">
        <v>134</v>
      </c>
    </row>
    <row r="2" spans="1:26" ht="15.75" x14ac:dyDescent="0.25">
      <c r="A2" s="34"/>
      <c r="B2" s="35"/>
      <c r="C2" s="27"/>
      <c r="D2" s="36"/>
      <c r="E2" s="37" t="s">
        <v>126</v>
      </c>
      <c r="F2" s="38"/>
      <c r="G2" s="39"/>
      <c r="H2" s="27"/>
      <c r="I2" s="40"/>
      <c r="J2" s="39"/>
      <c r="K2" s="41"/>
      <c r="L2" s="42"/>
      <c r="M2" s="27"/>
      <c r="N2" s="27"/>
      <c r="O2" s="27"/>
      <c r="P2" s="27"/>
      <c r="Q2" s="27"/>
      <c r="R2" s="27"/>
      <c r="S2" s="27"/>
      <c r="T2" s="27"/>
      <c r="U2" s="27"/>
      <c r="V2" s="27"/>
      <c r="W2" s="27"/>
      <c r="Z2" s="2"/>
    </row>
    <row r="3" spans="1:26" ht="15.75" x14ac:dyDescent="0.25">
      <c r="A3" s="34"/>
      <c r="B3" s="75"/>
      <c r="C3" s="27"/>
      <c r="D3" s="36"/>
      <c r="E3" s="37"/>
      <c r="F3" s="44" t="s">
        <v>33</v>
      </c>
      <c r="G3" s="90">
        <v>1222</v>
      </c>
      <c r="H3" s="46"/>
      <c r="I3" s="40"/>
      <c r="J3" s="39"/>
      <c r="K3" s="77"/>
      <c r="L3" s="42"/>
      <c r="M3" s="27"/>
      <c r="N3" s="27"/>
      <c r="O3" s="27"/>
      <c r="P3" s="27"/>
      <c r="Q3" s="27"/>
      <c r="R3" s="27"/>
      <c r="S3" s="27"/>
      <c r="T3" s="27"/>
      <c r="U3" s="27"/>
      <c r="V3" s="27"/>
      <c r="W3" s="27"/>
      <c r="Z3" s="2"/>
    </row>
    <row r="4" spans="1:26" ht="15.75" x14ac:dyDescent="0.25">
      <c r="A4" s="34"/>
      <c r="B4" s="35"/>
      <c r="C4" s="27"/>
      <c r="D4" s="36"/>
      <c r="E4" s="37"/>
      <c r="F4" s="41" t="s">
        <v>34</v>
      </c>
      <c r="G4" s="91" t="s">
        <v>157</v>
      </c>
      <c r="H4" s="27"/>
      <c r="I4" s="40"/>
      <c r="J4" s="39"/>
      <c r="K4" s="41"/>
      <c r="L4" s="42"/>
      <c r="M4" s="27"/>
      <c r="N4" s="27"/>
      <c r="O4" s="27"/>
      <c r="P4" s="27"/>
      <c r="Q4" s="27"/>
      <c r="R4" s="27"/>
      <c r="S4" s="27"/>
      <c r="T4" s="27"/>
      <c r="U4" s="27"/>
      <c r="V4" s="27"/>
      <c r="W4" s="27"/>
      <c r="Z4" s="2"/>
    </row>
    <row r="5" spans="1:26" ht="15.75" x14ac:dyDescent="0.25">
      <c r="A5" s="34"/>
      <c r="B5" s="35"/>
      <c r="C5" s="27"/>
      <c r="D5" s="36"/>
      <c r="E5" s="37"/>
      <c r="F5" s="44" t="s">
        <v>35</v>
      </c>
      <c r="G5" s="92" t="str">
        <f>'[1]ROBY 3-Digit Tab #2'!B6</f>
        <v>Roby ISD</v>
      </c>
      <c r="H5" s="27"/>
      <c r="I5" s="40"/>
      <c r="J5" s="39"/>
      <c r="K5" s="41"/>
      <c r="L5" s="42"/>
      <c r="M5" s="27"/>
      <c r="N5" s="27"/>
      <c r="O5" s="27"/>
      <c r="P5" s="27"/>
      <c r="Q5" s="27"/>
      <c r="R5" s="27"/>
      <c r="S5" s="27"/>
      <c r="T5" s="27"/>
      <c r="U5" s="27"/>
      <c r="V5" s="27"/>
      <c r="W5" s="27"/>
      <c r="Z5" s="2"/>
    </row>
    <row r="6" spans="1:26" ht="15.75" x14ac:dyDescent="0.25">
      <c r="A6" s="34"/>
      <c r="B6" s="35"/>
      <c r="C6" s="27"/>
      <c r="D6" s="36"/>
      <c r="E6" s="37"/>
      <c r="F6" s="41" t="s">
        <v>36</v>
      </c>
      <c r="G6" s="92" t="str">
        <f>'[1]ROBY 3-Digit Tab #2'!B8</f>
        <v>Mesquite Star Special, LLC</v>
      </c>
      <c r="H6" s="27"/>
      <c r="I6" s="40"/>
      <c r="J6" s="39"/>
      <c r="K6" s="41"/>
      <c r="L6" s="42"/>
      <c r="M6" s="27"/>
      <c r="N6" s="27"/>
      <c r="O6" s="27"/>
      <c r="P6" s="27"/>
      <c r="Q6" s="27"/>
      <c r="R6" s="27"/>
      <c r="S6" s="27"/>
      <c r="T6" s="27"/>
      <c r="U6" s="27"/>
      <c r="V6" s="27"/>
      <c r="W6" s="27"/>
      <c r="Z6" s="2"/>
    </row>
    <row r="7" spans="1:26" ht="15.75" x14ac:dyDescent="0.25">
      <c r="A7" s="34"/>
      <c r="B7" s="35"/>
      <c r="C7" s="27"/>
      <c r="D7" s="36"/>
      <c r="E7" s="37"/>
      <c r="F7" s="41" t="s">
        <v>37</v>
      </c>
      <c r="G7" s="93">
        <f>'[1]ROBY 3-Digit Tab #2'!B29</f>
        <v>20000000</v>
      </c>
      <c r="H7" s="27"/>
      <c r="I7" s="40"/>
      <c r="J7" s="39"/>
      <c r="K7" s="41"/>
      <c r="L7" s="42"/>
      <c r="M7" s="27"/>
      <c r="N7" s="27"/>
      <c r="O7" s="27"/>
      <c r="P7" s="27"/>
      <c r="Q7" s="27"/>
      <c r="R7" s="27"/>
      <c r="S7" s="27"/>
      <c r="T7" s="27"/>
      <c r="U7" s="27"/>
      <c r="V7" s="27"/>
      <c r="W7" s="27"/>
      <c r="Z7" s="2"/>
    </row>
    <row r="8" spans="1:26" ht="15.75" x14ac:dyDescent="0.25">
      <c r="A8" s="34"/>
      <c r="B8" s="35"/>
      <c r="C8" s="27"/>
      <c r="D8" s="36"/>
      <c r="E8" s="37"/>
      <c r="F8" s="41" t="s">
        <v>38</v>
      </c>
      <c r="G8" s="94">
        <v>2019</v>
      </c>
      <c r="H8" s="27"/>
      <c r="I8" s="40"/>
      <c r="J8" s="39"/>
      <c r="K8" s="41"/>
      <c r="L8" s="42"/>
      <c r="M8" s="27"/>
      <c r="N8" s="27"/>
      <c r="O8" s="27"/>
      <c r="P8" s="27"/>
      <c r="Q8" s="27"/>
      <c r="R8" s="27"/>
      <c r="S8" s="27"/>
      <c r="T8" s="27"/>
      <c r="U8" s="27"/>
      <c r="V8" s="27"/>
      <c r="W8" s="27"/>
      <c r="Z8" s="2"/>
    </row>
    <row r="9" spans="1:26" x14ac:dyDescent="0.25">
      <c r="A9" s="34"/>
      <c r="B9" s="35"/>
      <c r="C9" s="46"/>
      <c r="D9" s="46"/>
      <c r="E9" s="39"/>
      <c r="F9" s="41" t="s">
        <v>39</v>
      </c>
      <c r="G9" s="94">
        <f>'[1]ROBY 3-Digit Tab #2'!B27</f>
        <v>2020</v>
      </c>
      <c r="H9" s="27"/>
      <c r="I9" s="27"/>
      <c r="J9" s="39"/>
      <c r="K9" s="41"/>
      <c r="L9" s="42"/>
      <c r="M9" s="27"/>
      <c r="N9" s="27"/>
      <c r="O9" s="27"/>
      <c r="P9" s="27"/>
      <c r="Q9" s="27"/>
      <c r="R9" s="27"/>
      <c r="S9" s="27"/>
      <c r="T9" s="27"/>
      <c r="U9" s="27"/>
      <c r="V9" s="27"/>
      <c r="W9" s="27"/>
      <c r="Z9" s="2"/>
    </row>
    <row r="10" spans="1:26" x14ac:dyDescent="0.25">
      <c r="A10" s="34"/>
      <c r="B10" s="35"/>
      <c r="C10" s="27"/>
      <c r="D10" s="27"/>
      <c r="E10" s="39"/>
      <c r="F10" s="41" t="s">
        <v>40</v>
      </c>
      <c r="G10" s="45">
        <v>2018</v>
      </c>
      <c r="H10" s="47" t="s">
        <v>41</v>
      </c>
      <c r="I10" s="27"/>
      <c r="J10" s="48"/>
      <c r="K10" s="39"/>
      <c r="L10" s="42"/>
      <c r="M10" s="27"/>
      <c r="N10" s="27"/>
      <c r="O10" s="27"/>
      <c r="P10" s="27"/>
      <c r="Q10" s="27"/>
      <c r="R10" s="27"/>
      <c r="S10" s="27"/>
      <c r="T10" s="27"/>
      <c r="U10" s="27"/>
      <c r="V10" s="27"/>
      <c r="W10" s="27"/>
    </row>
    <row r="11" spans="1:26" x14ac:dyDescent="0.25">
      <c r="A11" s="34"/>
      <c r="B11" s="35"/>
      <c r="C11" s="27"/>
      <c r="D11" s="27"/>
      <c r="E11" s="39"/>
      <c r="F11" s="41" t="s">
        <v>42</v>
      </c>
      <c r="G11" s="45">
        <v>2034</v>
      </c>
      <c r="H11" s="47" t="s">
        <v>43</v>
      </c>
      <c r="I11" s="39"/>
      <c r="J11" s="48"/>
      <c r="K11" s="39"/>
      <c r="L11" s="42"/>
      <c r="M11" s="27"/>
      <c r="N11" s="27"/>
      <c r="O11" s="27"/>
      <c r="P11" s="27"/>
      <c r="Q11" s="27"/>
      <c r="R11" s="27"/>
      <c r="S11" s="27"/>
      <c r="T11" s="27"/>
      <c r="U11" s="27"/>
      <c r="V11" s="27"/>
      <c r="W11" s="27"/>
    </row>
    <row r="12" spans="1:26" x14ac:dyDescent="0.25">
      <c r="A12" s="34"/>
      <c r="B12" s="35"/>
      <c r="C12" s="27"/>
      <c r="D12" s="27"/>
      <c r="E12" s="39"/>
      <c r="F12" s="27"/>
      <c r="G12" s="27"/>
      <c r="H12" s="49" t="s">
        <v>44</v>
      </c>
      <c r="I12" s="39"/>
      <c r="J12" s="39"/>
      <c r="K12" s="39"/>
      <c r="L12" s="50"/>
      <c r="M12" s="51"/>
      <c r="N12" s="27"/>
      <c r="O12" s="27"/>
      <c r="P12" s="27"/>
      <c r="Q12" s="27"/>
      <c r="R12" s="27"/>
      <c r="S12" s="27"/>
      <c r="T12" s="27"/>
      <c r="U12" s="27"/>
      <c r="V12" s="27"/>
      <c r="W12" s="27"/>
    </row>
    <row r="13" spans="1:26" x14ac:dyDescent="0.25">
      <c r="A13" s="34"/>
      <c r="B13" s="35"/>
      <c r="C13" s="46"/>
      <c r="D13" s="52"/>
      <c r="E13" s="27"/>
      <c r="F13" s="27"/>
      <c r="G13" s="27"/>
      <c r="H13" s="27"/>
      <c r="I13" s="27"/>
      <c r="J13" s="27"/>
      <c r="K13" s="27"/>
      <c r="L13" s="35"/>
      <c r="M13" s="27"/>
      <c r="N13" s="27"/>
      <c r="O13" s="27"/>
      <c r="P13" s="27"/>
      <c r="Q13" s="27"/>
      <c r="R13" s="27"/>
      <c r="S13" s="27"/>
      <c r="T13" s="27"/>
    </row>
    <row r="14" spans="1:26" x14ac:dyDescent="0.25">
      <c r="A14" s="34"/>
      <c r="B14" s="35"/>
      <c r="C14" s="46" t="s">
        <v>45</v>
      </c>
      <c r="D14" s="46" t="s">
        <v>46</v>
      </c>
      <c r="E14" s="52" t="s">
        <v>47</v>
      </c>
      <c r="F14" s="46" t="s">
        <v>48</v>
      </c>
      <c r="G14" s="46" t="s">
        <v>49</v>
      </c>
      <c r="H14" s="46" t="s">
        <v>50</v>
      </c>
      <c r="I14" s="46" t="s">
        <v>51</v>
      </c>
      <c r="J14" s="46" t="s">
        <v>52</v>
      </c>
      <c r="K14" s="27"/>
      <c r="L14" s="35"/>
      <c r="M14" s="27"/>
      <c r="N14" s="27"/>
      <c r="O14" s="27"/>
      <c r="P14" s="27"/>
      <c r="Q14" s="27"/>
      <c r="R14" s="27"/>
      <c r="S14" s="27"/>
      <c r="T14" s="27"/>
    </row>
    <row r="15" spans="1:26" ht="49.5" customHeight="1" x14ac:dyDescent="0.25">
      <c r="A15" s="34"/>
      <c r="B15" s="35"/>
      <c r="C15" s="53" t="s">
        <v>53</v>
      </c>
      <c r="D15" s="53" t="s">
        <v>54</v>
      </c>
      <c r="E15" s="54" t="s">
        <v>55</v>
      </c>
      <c r="F15" s="54" t="s">
        <v>56</v>
      </c>
      <c r="G15" s="53" t="s">
        <v>57</v>
      </c>
      <c r="H15" s="53" t="s">
        <v>58</v>
      </c>
      <c r="I15" s="54" t="s">
        <v>59</v>
      </c>
      <c r="J15" s="54" t="s">
        <v>60</v>
      </c>
      <c r="K15" s="27"/>
      <c r="L15" s="35"/>
      <c r="M15" s="27"/>
      <c r="S15" s="27"/>
      <c r="T15" s="27"/>
    </row>
    <row r="16" spans="1:26" x14ac:dyDescent="0.25">
      <c r="A16" s="34"/>
      <c r="B16" s="35"/>
      <c r="C16" s="46"/>
      <c r="D16" s="46"/>
      <c r="E16" s="46"/>
      <c r="F16" s="46"/>
      <c r="G16" s="27"/>
      <c r="H16" s="27"/>
      <c r="I16" s="27"/>
      <c r="J16" s="27"/>
      <c r="K16" s="27"/>
      <c r="L16" s="35"/>
      <c r="M16" s="27"/>
      <c r="S16" s="27"/>
      <c r="T16" s="27"/>
    </row>
    <row r="17" spans="1:20" x14ac:dyDescent="0.25">
      <c r="A17" s="34"/>
      <c r="B17" s="35"/>
      <c r="C17" s="27"/>
      <c r="D17" s="46"/>
      <c r="E17" s="46">
        <v>2013</v>
      </c>
      <c r="F17" s="55" t="s">
        <v>61</v>
      </c>
      <c r="G17" s="78"/>
      <c r="H17" s="78"/>
      <c r="I17" s="78"/>
      <c r="J17" s="78"/>
      <c r="K17" s="27"/>
      <c r="L17" s="35"/>
      <c r="M17" s="27"/>
      <c r="S17" s="27"/>
      <c r="T17" s="27"/>
    </row>
    <row r="18" spans="1:20" x14ac:dyDescent="0.25">
      <c r="A18" s="34"/>
      <c r="B18" s="35"/>
      <c r="C18" s="27"/>
      <c r="D18" s="46"/>
      <c r="E18" s="46">
        <v>2014</v>
      </c>
      <c r="F18" s="55" t="s">
        <v>62</v>
      </c>
      <c r="G18" s="78"/>
      <c r="H18" s="78"/>
      <c r="I18" s="78"/>
      <c r="J18" s="78"/>
      <c r="K18" s="27"/>
      <c r="L18" s="35"/>
      <c r="M18" s="27"/>
      <c r="S18" s="27"/>
      <c r="T18" s="27"/>
    </row>
    <row r="19" spans="1:20" x14ac:dyDescent="0.25">
      <c r="A19" s="34"/>
      <c r="B19" s="35"/>
      <c r="D19" s="46"/>
      <c r="E19" s="46">
        <v>2015</v>
      </c>
      <c r="F19" s="55" t="s">
        <v>63</v>
      </c>
      <c r="G19" s="78"/>
      <c r="H19" s="78"/>
      <c r="I19" s="78"/>
      <c r="J19" s="78"/>
      <c r="K19" s="27"/>
      <c r="L19" s="35"/>
      <c r="M19" s="27"/>
      <c r="S19" s="27"/>
      <c r="T19" s="27"/>
    </row>
    <row r="20" spans="1:20" x14ac:dyDescent="0.25">
      <c r="A20" s="34"/>
      <c r="B20" s="35"/>
      <c r="C20" s="46"/>
      <c r="D20" s="27"/>
      <c r="E20" s="46">
        <v>2016</v>
      </c>
      <c r="F20" s="55" t="s">
        <v>65</v>
      </c>
      <c r="G20" s="78"/>
      <c r="H20" s="78"/>
      <c r="I20" s="78"/>
      <c r="J20" s="78"/>
      <c r="K20" s="27"/>
      <c r="L20" s="35"/>
      <c r="M20" s="27"/>
      <c r="S20" s="27"/>
      <c r="T20" s="27"/>
    </row>
    <row r="21" spans="1:20" x14ac:dyDescent="0.25">
      <c r="A21" s="34"/>
      <c r="B21" s="35"/>
      <c r="C21" s="46"/>
      <c r="D21" s="27"/>
      <c r="E21" s="46">
        <v>2017</v>
      </c>
      <c r="F21" s="55" t="s">
        <v>67</v>
      </c>
      <c r="G21" s="78"/>
      <c r="H21" s="78"/>
      <c r="I21" s="78"/>
      <c r="J21" s="78"/>
      <c r="K21" s="27"/>
      <c r="L21" s="35"/>
      <c r="M21" s="27"/>
      <c r="S21" s="27"/>
      <c r="T21" s="27"/>
    </row>
    <row r="22" spans="1:20" x14ac:dyDescent="0.25">
      <c r="A22" s="34"/>
      <c r="B22" s="35"/>
      <c r="C22" s="46" t="s">
        <v>159</v>
      </c>
      <c r="D22" s="27"/>
      <c r="E22" s="46">
        <v>2018</v>
      </c>
      <c r="F22" s="55" t="s">
        <v>69</v>
      </c>
      <c r="G22" s="79">
        <v>42700000</v>
      </c>
      <c r="H22" s="79">
        <v>0</v>
      </c>
      <c r="I22" s="79">
        <v>0</v>
      </c>
      <c r="J22" s="79">
        <v>0</v>
      </c>
      <c r="K22" s="27"/>
      <c r="L22" s="35"/>
      <c r="M22" s="27"/>
      <c r="S22" s="27"/>
      <c r="T22" s="27"/>
    </row>
    <row r="23" spans="1:20" x14ac:dyDescent="0.25">
      <c r="A23" s="34"/>
      <c r="B23" s="35"/>
      <c r="C23" s="46" t="s">
        <v>64</v>
      </c>
      <c r="D23" s="27"/>
      <c r="E23" s="46">
        <v>2019</v>
      </c>
      <c r="F23" s="55" t="s">
        <v>71</v>
      </c>
      <c r="G23" s="79">
        <v>95000000</v>
      </c>
      <c r="H23" s="79">
        <v>0</v>
      </c>
      <c r="I23" s="79">
        <v>0</v>
      </c>
      <c r="J23" s="79">
        <v>0</v>
      </c>
      <c r="K23" s="27"/>
      <c r="L23" s="35"/>
      <c r="M23" s="27"/>
      <c r="S23" s="27"/>
      <c r="T23" s="27"/>
    </row>
    <row r="24" spans="1:20" x14ac:dyDescent="0.25">
      <c r="A24" s="34"/>
      <c r="B24" s="35"/>
      <c r="C24" s="46" t="s">
        <v>66</v>
      </c>
      <c r="D24" s="46" t="s">
        <v>68</v>
      </c>
      <c r="E24" s="46">
        <v>2020</v>
      </c>
      <c r="F24" s="55" t="s">
        <v>73</v>
      </c>
      <c r="G24" s="79">
        <v>95000000</v>
      </c>
      <c r="H24" s="79">
        <v>93100000</v>
      </c>
      <c r="I24" s="79">
        <v>93100000</v>
      </c>
      <c r="J24" s="79">
        <v>20000000</v>
      </c>
      <c r="K24" s="57"/>
      <c r="L24" s="35"/>
      <c r="M24" s="27"/>
      <c r="S24" s="27"/>
      <c r="T24" s="27"/>
    </row>
    <row r="25" spans="1:20" x14ac:dyDescent="0.25">
      <c r="A25" s="34"/>
      <c r="B25" s="35"/>
      <c r="C25" s="46"/>
      <c r="D25" s="46" t="s">
        <v>70</v>
      </c>
      <c r="E25" s="46">
        <v>2021</v>
      </c>
      <c r="F25" s="55" t="s">
        <v>75</v>
      </c>
      <c r="G25" s="79">
        <v>95000000</v>
      </c>
      <c r="H25" s="79">
        <v>86583000</v>
      </c>
      <c r="I25" s="79">
        <v>86583000</v>
      </c>
      <c r="J25" s="79">
        <v>20000000</v>
      </c>
      <c r="K25" s="27"/>
      <c r="L25" s="35"/>
      <c r="M25" s="27"/>
      <c r="S25" s="27"/>
      <c r="T25" s="27"/>
    </row>
    <row r="26" spans="1:20" x14ac:dyDescent="0.25">
      <c r="A26" s="34"/>
      <c r="B26" s="35"/>
      <c r="C26" s="46"/>
      <c r="D26" s="46" t="s">
        <v>72</v>
      </c>
      <c r="E26" s="46">
        <v>2022</v>
      </c>
      <c r="F26" s="55" t="s">
        <v>77</v>
      </c>
      <c r="G26" s="79">
        <v>95000000</v>
      </c>
      <c r="H26" s="79">
        <v>80522000</v>
      </c>
      <c r="I26" s="79">
        <v>80522000</v>
      </c>
      <c r="J26" s="79">
        <v>20000000</v>
      </c>
      <c r="K26" s="27"/>
      <c r="L26" s="35"/>
      <c r="M26" s="27"/>
      <c r="S26" s="27"/>
      <c r="T26" s="27"/>
    </row>
    <row r="27" spans="1:20" x14ac:dyDescent="0.25">
      <c r="A27" s="34"/>
      <c r="B27" s="35"/>
      <c r="C27" s="46"/>
      <c r="D27" s="46" t="s">
        <v>74</v>
      </c>
      <c r="E27" s="46">
        <v>2023</v>
      </c>
      <c r="F27" s="55" t="s">
        <v>79</v>
      </c>
      <c r="G27" s="79">
        <v>95000000</v>
      </c>
      <c r="H27" s="79">
        <v>74885000</v>
      </c>
      <c r="I27" s="79">
        <v>74885000</v>
      </c>
      <c r="J27" s="79">
        <v>20000000</v>
      </c>
      <c r="K27" s="27"/>
      <c r="L27" s="35"/>
      <c r="M27" s="27"/>
      <c r="S27" s="27"/>
      <c r="T27" s="27"/>
    </row>
    <row r="28" spans="1:20" x14ac:dyDescent="0.25">
      <c r="A28" s="34"/>
      <c r="B28" s="35"/>
      <c r="C28" s="46"/>
      <c r="D28" s="46" t="s">
        <v>76</v>
      </c>
      <c r="E28" s="46">
        <v>2024</v>
      </c>
      <c r="F28" s="55" t="s">
        <v>81</v>
      </c>
      <c r="G28" s="79">
        <v>95000000</v>
      </c>
      <c r="H28" s="79">
        <v>69643000</v>
      </c>
      <c r="I28" s="79">
        <v>69643000</v>
      </c>
      <c r="J28" s="79">
        <v>20000000</v>
      </c>
      <c r="K28" s="27"/>
      <c r="L28" s="35"/>
      <c r="M28" s="27"/>
      <c r="S28" s="27"/>
      <c r="T28" s="27"/>
    </row>
    <row r="29" spans="1:20" x14ac:dyDescent="0.25">
      <c r="A29" s="34"/>
      <c r="B29" s="35"/>
      <c r="C29" s="46"/>
      <c r="D29" s="46" t="s">
        <v>78</v>
      </c>
      <c r="E29" s="46">
        <v>2025</v>
      </c>
      <c r="F29" s="55" t="s">
        <v>83</v>
      </c>
      <c r="G29" s="79">
        <v>95000000</v>
      </c>
      <c r="H29" s="79">
        <v>64768000</v>
      </c>
      <c r="I29" s="79">
        <v>64768000</v>
      </c>
      <c r="J29" s="79">
        <v>20000000</v>
      </c>
      <c r="K29" s="27"/>
      <c r="L29" s="35"/>
      <c r="M29" s="27"/>
      <c r="S29" s="27"/>
      <c r="T29" s="27"/>
    </row>
    <row r="30" spans="1:20" x14ac:dyDescent="0.25">
      <c r="A30" s="34"/>
      <c r="B30" s="35"/>
      <c r="C30" s="46"/>
      <c r="D30" s="46" t="s">
        <v>80</v>
      </c>
      <c r="E30" s="46">
        <v>2026</v>
      </c>
      <c r="F30" s="55" t="s">
        <v>85</v>
      </c>
      <c r="G30" s="79">
        <v>95000000</v>
      </c>
      <c r="H30" s="79">
        <v>60234000</v>
      </c>
      <c r="I30" s="79">
        <v>60234000</v>
      </c>
      <c r="J30" s="79">
        <v>20000000</v>
      </c>
      <c r="K30" s="27"/>
      <c r="L30" s="35"/>
      <c r="M30" s="27"/>
      <c r="S30" s="27"/>
      <c r="T30" s="27"/>
    </row>
    <row r="31" spans="1:20" x14ac:dyDescent="0.25">
      <c r="A31" s="34"/>
      <c r="B31" s="35"/>
      <c r="C31" s="46"/>
      <c r="D31" s="46" t="s">
        <v>82</v>
      </c>
      <c r="E31" s="46">
        <v>2027</v>
      </c>
      <c r="F31" s="55" t="s">
        <v>87</v>
      </c>
      <c r="G31" s="79">
        <v>95000000</v>
      </c>
      <c r="H31" s="79">
        <v>56018000</v>
      </c>
      <c r="I31" s="79">
        <v>56018000</v>
      </c>
      <c r="J31" s="79">
        <v>20000000</v>
      </c>
      <c r="K31" s="27"/>
      <c r="L31" s="35"/>
      <c r="M31" s="27"/>
      <c r="S31" s="27"/>
      <c r="T31" s="27"/>
    </row>
    <row r="32" spans="1:20" x14ac:dyDescent="0.25">
      <c r="A32" s="34"/>
      <c r="B32" s="35"/>
      <c r="C32" s="46"/>
      <c r="D32" s="46" t="s">
        <v>84</v>
      </c>
      <c r="E32" s="46">
        <v>2028</v>
      </c>
      <c r="F32" s="55" t="s">
        <v>89</v>
      </c>
      <c r="G32" s="79">
        <v>95000000</v>
      </c>
      <c r="H32" s="79">
        <v>52094000</v>
      </c>
      <c r="I32" s="79">
        <v>52094000</v>
      </c>
      <c r="J32" s="79">
        <v>20000000</v>
      </c>
      <c r="K32" s="27"/>
      <c r="L32" s="35"/>
      <c r="M32" s="27"/>
      <c r="S32" s="27"/>
      <c r="T32" s="27"/>
    </row>
    <row r="33" spans="1:20" x14ac:dyDescent="0.25">
      <c r="A33" s="34"/>
      <c r="B33" s="35"/>
      <c r="C33" s="46"/>
      <c r="D33" s="46" t="s">
        <v>86</v>
      </c>
      <c r="E33" s="46">
        <v>2029</v>
      </c>
      <c r="F33" s="55" t="s">
        <v>91</v>
      </c>
      <c r="G33" s="79">
        <v>95000000</v>
      </c>
      <c r="H33" s="79">
        <v>48450000</v>
      </c>
      <c r="I33" s="79">
        <v>48450000</v>
      </c>
      <c r="J33" s="79">
        <v>20000000</v>
      </c>
      <c r="K33" s="27"/>
      <c r="L33" s="35"/>
      <c r="M33" s="27"/>
      <c r="S33" s="27"/>
      <c r="T33" s="27"/>
    </row>
    <row r="34" spans="1:20" x14ac:dyDescent="0.25">
      <c r="A34" s="58"/>
      <c r="B34" s="59"/>
      <c r="C34" s="46"/>
      <c r="D34" s="46" t="s">
        <v>88</v>
      </c>
      <c r="E34" s="46">
        <v>2030</v>
      </c>
      <c r="F34" s="55" t="s">
        <v>93</v>
      </c>
      <c r="G34" s="79">
        <v>95000000</v>
      </c>
      <c r="H34" s="79">
        <v>46028000</v>
      </c>
      <c r="I34" s="79">
        <v>46028000</v>
      </c>
      <c r="J34" s="79">
        <v>46028000</v>
      </c>
      <c r="K34" s="27"/>
      <c r="L34" s="35"/>
      <c r="M34" s="27"/>
      <c r="S34" s="27"/>
      <c r="T34" s="27"/>
    </row>
    <row r="35" spans="1:20" x14ac:dyDescent="0.25">
      <c r="A35" s="34"/>
      <c r="B35" s="35"/>
      <c r="C35" s="46"/>
      <c r="D35" s="46" t="s">
        <v>90</v>
      </c>
      <c r="E35" s="46">
        <v>2031</v>
      </c>
      <c r="F35" s="55" t="s">
        <v>95</v>
      </c>
      <c r="G35" s="79">
        <v>95000000</v>
      </c>
      <c r="H35" s="79">
        <v>43727000</v>
      </c>
      <c r="I35" s="79">
        <v>43727000</v>
      </c>
      <c r="J35" s="79">
        <v>43727000</v>
      </c>
      <c r="K35" s="27"/>
      <c r="L35" s="35"/>
      <c r="M35" s="27"/>
      <c r="S35" s="27"/>
      <c r="T35" s="27"/>
    </row>
    <row r="36" spans="1:20" x14ac:dyDescent="0.25">
      <c r="A36" s="34"/>
      <c r="B36" s="35"/>
      <c r="C36" s="46"/>
      <c r="D36" s="46" t="s">
        <v>92</v>
      </c>
      <c r="E36" s="46">
        <v>2032</v>
      </c>
      <c r="F36" s="55" t="s">
        <v>97</v>
      </c>
      <c r="G36" s="79">
        <v>95000000</v>
      </c>
      <c r="H36" s="79">
        <v>41541000</v>
      </c>
      <c r="I36" s="79">
        <v>41541000</v>
      </c>
      <c r="J36" s="79">
        <v>41541000</v>
      </c>
      <c r="K36" s="27"/>
      <c r="L36" s="35"/>
      <c r="M36" s="27"/>
      <c r="S36" s="27"/>
      <c r="T36" s="27"/>
    </row>
    <row r="37" spans="1:20" x14ac:dyDescent="0.25">
      <c r="A37" s="34"/>
      <c r="B37" s="35"/>
      <c r="C37" s="46"/>
      <c r="D37" s="46" t="s">
        <v>94</v>
      </c>
      <c r="E37" s="46">
        <v>2033</v>
      </c>
      <c r="F37" s="55" t="s">
        <v>98</v>
      </c>
      <c r="G37" s="79">
        <v>95000000</v>
      </c>
      <c r="H37" s="79">
        <v>39464000</v>
      </c>
      <c r="I37" s="79">
        <v>39464000</v>
      </c>
      <c r="J37" s="79">
        <v>39464000</v>
      </c>
      <c r="K37" s="27"/>
      <c r="L37" s="35"/>
      <c r="M37" s="27"/>
      <c r="S37" s="27"/>
      <c r="T37" s="27"/>
    </row>
    <row r="38" spans="1:20" x14ac:dyDescent="0.25">
      <c r="A38" s="34"/>
      <c r="B38" s="35"/>
      <c r="C38" s="46"/>
      <c r="D38" s="46" t="s">
        <v>96</v>
      </c>
      <c r="E38" s="46">
        <v>2034</v>
      </c>
      <c r="F38" s="55" t="s">
        <v>99</v>
      </c>
      <c r="G38" s="79">
        <v>95000000</v>
      </c>
      <c r="H38" s="79">
        <v>37491000</v>
      </c>
      <c r="I38" s="79">
        <v>37491000</v>
      </c>
      <c r="J38" s="79">
        <v>37491000</v>
      </c>
      <c r="K38" s="27"/>
      <c r="L38" s="35"/>
      <c r="M38" s="27"/>
      <c r="S38" s="27"/>
      <c r="T38" s="27"/>
    </row>
    <row r="39" spans="1:20" x14ac:dyDescent="0.25">
      <c r="A39" s="34"/>
      <c r="B39" s="35"/>
      <c r="C39" s="46"/>
      <c r="D39" s="46"/>
      <c r="E39" s="46">
        <v>2035</v>
      </c>
      <c r="F39" s="55" t="s">
        <v>100</v>
      </c>
      <c r="G39" s="79"/>
      <c r="H39" s="79"/>
      <c r="I39" s="79"/>
      <c r="J39" s="79"/>
      <c r="K39" s="27"/>
      <c r="L39" s="35"/>
      <c r="M39" s="27"/>
      <c r="S39" s="27"/>
      <c r="T39" s="27"/>
    </row>
    <row r="40" spans="1:20" x14ac:dyDescent="0.25">
      <c r="A40" s="34"/>
      <c r="B40" s="35"/>
      <c r="C40" s="46"/>
      <c r="D40" s="46"/>
      <c r="E40" s="46">
        <v>2036</v>
      </c>
      <c r="F40" s="55" t="s">
        <v>101</v>
      </c>
      <c r="G40" s="79"/>
      <c r="H40" s="79"/>
      <c r="I40" s="79"/>
      <c r="J40" s="79"/>
      <c r="K40" s="27"/>
      <c r="L40" s="35"/>
      <c r="M40" s="27"/>
      <c r="S40" s="27"/>
      <c r="T40" s="27"/>
    </row>
    <row r="41" spans="1:20" x14ac:dyDescent="0.25">
      <c r="A41" s="34"/>
      <c r="B41" s="35"/>
      <c r="C41" s="46"/>
      <c r="D41" s="46"/>
      <c r="E41" s="46">
        <v>2037</v>
      </c>
      <c r="F41" s="55" t="s">
        <v>102</v>
      </c>
      <c r="G41" s="79"/>
      <c r="H41" s="79"/>
      <c r="I41" s="79"/>
      <c r="J41" s="79"/>
      <c r="K41" s="27"/>
      <c r="L41" s="35"/>
      <c r="M41" s="27"/>
      <c r="S41" s="27"/>
      <c r="T41" s="27"/>
    </row>
    <row r="42" spans="1:20" x14ac:dyDescent="0.25">
      <c r="A42" s="34"/>
      <c r="B42" s="35"/>
      <c r="C42" s="46"/>
      <c r="D42" s="46"/>
      <c r="E42" s="46">
        <v>2038</v>
      </c>
      <c r="F42" s="55" t="s">
        <v>103</v>
      </c>
      <c r="G42" s="79"/>
      <c r="H42" s="79"/>
      <c r="I42" s="79"/>
      <c r="J42" s="79"/>
      <c r="K42" s="27"/>
      <c r="L42" s="35"/>
      <c r="M42" s="27"/>
      <c r="S42" s="27"/>
      <c r="T42" s="27"/>
    </row>
    <row r="43" spans="1:20" x14ac:dyDescent="0.25">
      <c r="A43" s="34"/>
      <c r="B43" s="35"/>
      <c r="C43" s="46"/>
      <c r="D43" s="46"/>
      <c r="E43" s="46">
        <v>2039</v>
      </c>
      <c r="F43" s="55" t="s">
        <v>135</v>
      </c>
      <c r="G43" s="79"/>
      <c r="H43" s="79"/>
      <c r="I43" s="79"/>
      <c r="J43" s="79"/>
      <c r="K43" s="27"/>
      <c r="L43" s="35"/>
      <c r="M43" s="27"/>
      <c r="S43" s="27"/>
      <c r="T43" s="27"/>
    </row>
    <row r="44" spans="1:20" x14ac:dyDescent="0.25">
      <c r="A44" s="34"/>
      <c r="B44" s="35"/>
      <c r="C44" s="46"/>
      <c r="D44" s="46"/>
      <c r="E44" s="46">
        <v>2040</v>
      </c>
      <c r="F44" s="55" t="s">
        <v>136</v>
      </c>
      <c r="G44" s="79"/>
      <c r="H44" s="79"/>
      <c r="I44" s="79"/>
      <c r="J44" s="79"/>
      <c r="K44" s="27"/>
      <c r="L44" s="35"/>
      <c r="M44" s="27"/>
      <c r="S44" s="27"/>
      <c r="T44" s="27"/>
    </row>
    <row r="45" spans="1:20" x14ac:dyDescent="0.25">
      <c r="A45" s="34"/>
      <c r="B45" s="35"/>
      <c r="C45" s="46"/>
      <c r="D45" s="46"/>
      <c r="E45" s="46">
        <v>2041</v>
      </c>
      <c r="F45" s="55" t="s">
        <v>137</v>
      </c>
      <c r="G45" s="79"/>
      <c r="H45" s="79"/>
      <c r="I45" s="79"/>
      <c r="J45" s="79"/>
      <c r="K45" s="27"/>
      <c r="L45" s="35"/>
      <c r="M45" s="27"/>
      <c r="S45" s="27"/>
      <c r="T45" s="27"/>
    </row>
    <row r="46" spans="1:20" x14ac:dyDescent="0.25">
      <c r="A46" s="34"/>
      <c r="B46" s="35"/>
      <c r="C46" s="46"/>
      <c r="D46" s="46"/>
      <c r="E46" s="46">
        <v>2042</v>
      </c>
      <c r="F46" s="55" t="s">
        <v>138</v>
      </c>
      <c r="G46" s="79"/>
      <c r="H46" s="79"/>
      <c r="I46" s="79"/>
      <c r="J46" s="79"/>
      <c r="K46" s="27"/>
      <c r="L46" s="35"/>
      <c r="M46" s="27"/>
      <c r="S46" s="27"/>
      <c r="T46" s="27"/>
    </row>
    <row r="47" spans="1:20" x14ac:dyDescent="0.25">
      <c r="A47" s="34"/>
      <c r="B47" s="35"/>
      <c r="C47" s="46"/>
      <c r="D47" s="46"/>
      <c r="E47" s="46"/>
      <c r="F47" s="55"/>
      <c r="G47" s="40"/>
      <c r="H47" s="40"/>
      <c r="I47" s="40"/>
      <c r="J47" s="40"/>
      <c r="K47" s="27"/>
      <c r="L47" s="35"/>
      <c r="M47" s="27"/>
      <c r="S47" s="27"/>
      <c r="T47" s="27"/>
    </row>
    <row r="48" spans="1:20" x14ac:dyDescent="0.25">
      <c r="A48" s="34" t="s">
        <v>130</v>
      </c>
      <c r="B48" s="35"/>
      <c r="C48" s="46"/>
      <c r="D48" s="46"/>
      <c r="E48" s="46"/>
      <c r="F48" s="46"/>
      <c r="G48" s="27"/>
      <c r="H48" s="27"/>
      <c r="I48" s="27"/>
      <c r="J48" s="27"/>
      <c r="K48" s="27"/>
      <c r="L48" s="35"/>
      <c r="M48" s="27"/>
      <c r="N48" s="27"/>
      <c r="O48" s="27"/>
      <c r="P48" s="27"/>
      <c r="Q48" s="27"/>
      <c r="R48" s="27"/>
      <c r="S48" s="27"/>
      <c r="T48" s="27"/>
    </row>
    <row r="49" spans="1:23" x14ac:dyDescent="0.25">
      <c r="A49" s="34" t="s">
        <v>104</v>
      </c>
      <c r="B49" s="35"/>
      <c r="C49" s="46"/>
      <c r="D49" s="46"/>
      <c r="E49" s="46"/>
      <c r="F49" s="46"/>
      <c r="G49" s="27"/>
      <c r="H49" s="27"/>
      <c r="I49" s="27"/>
      <c r="J49" s="27"/>
      <c r="K49" s="27"/>
      <c r="L49" s="35"/>
      <c r="M49" s="27"/>
      <c r="N49" s="27"/>
      <c r="O49" s="27"/>
      <c r="P49" s="27"/>
      <c r="Q49" s="27"/>
      <c r="R49" s="27"/>
      <c r="S49" s="27"/>
      <c r="T49" s="27"/>
    </row>
    <row r="50" spans="1:23" x14ac:dyDescent="0.25">
      <c r="A50" s="34" t="s">
        <v>105</v>
      </c>
      <c r="B50" s="35"/>
      <c r="C50" s="46"/>
      <c r="D50" s="46"/>
      <c r="E50" s="60"/>
      <c r="F50" s="60"/>
      <c r="G50" s="60"/>
      <c r="H50" s="60"/>
      <c r="I50" s="60"/>
      <c r="J50" s="60"/>
      <c r="K50" s="27"/>
      <c r="L50" s="35"/>
      <c r="M50" s="27"/>
      <c r="N50" s="27"/>
      <c r="O50" s="27"/>
      <c r="P50" s="27"/>
      <c r="Q50" s="27"/>
      <c r="R50" s="27"/>
      <c r="S50" s="27"/>
      <c r="T50" s="27"/>
    </row>
    <row r="51" spans="1:23" x14ac:dyDescent="0.25">
      <c r="A51" s="34"/>
      <c r="B51" s="35" t="s">
        <v>106</v>
      </c>
      <c r="C51" s="46"/>
      <c r="D51" s="46"/>
      <c r="E51" s="60"/>
      <c r="F51" s="60"/>
      <c r="G51" s="60"/>
      <c r="H51" s="60"/>
      <c r="I51" s="60"/>
      <c r="J51" s="60"/>
      <c r="K51" s="27"/>
      <c r="L51" s="35"/>
      <c r="M51" s="27"/>
      <c r="N51" s="27"/>
      <c r="O51" s="27"/>
      <c r="P51" s="27"/>
      <c r="Q51" s="27"/>
      <c r="R51" s="27"/>
      <c r="S51" s="27"/>
      <c r="T51" s="27"/>
    </row>
    <row r="52" spans="1:23" x14ac:dyDescent="0.25">
      <c r="A52" s="34"/>
      <c r="B52" s="35" t="s">
        <v>107</v>
      </c>
      <c r="C52" s="46"/>
      <c r="D52" s="46"/>
      <c r="E52" s="61"/>
      <c r="F52" s="61"/>
      <c r="G52" s="61"/>
      <c r="H52" s="61"/>
      <c r="I52" s="61"/>
      <c r="J52" s="61"/>
      <c r="K52" s="27"/>
      <c r="L52" s="35"/>
      <c r="M52" s="27"/>
      <c r="N52" s="27"/>
      <c r="O52" s="27"/>
      <c r="P52" s="27"/>
      <c r="Q52" s="27"/>
      <c r="R52" s="27"/>
      <c r="S52" s="27"/>
      <c r="T52" s="27"/>
    </row>
    <row r="53" spans="1:23" ht="15" customHeight="1" x14ac:dyDescent="0.25">
      <c r="A53" s="34" t="s">
        <v>108</v>
      </c>
      <c r="B53" s="35"/>
      <c r="C53" s="46"/>
      <c r="D53" s="46"/>
      <c r="E53" s="60"/>
      <c r="F53" s="60"/>
      <c r="G53" s="60"/>
      <c r="H53" s="60"/>
      <c r="I53" s="60"/>
      <c r="J53" s="60"/>
      <c r="K53" s="27"/>
      <c r="L53" s="35"/>
      <c r="M53" s="27"/>
      <c r="N53" s="27"/>
      <c r="O53" s="27"/>
      <c r="P53" s="27"/>
      <c r="Q53" s="27"/>
      <c r="R53" s="27"/>
      <c r="S53" s="27"/>
      <c r="T53" s="27"/>
    </row>
    <row r="54" spans="1:23" x14ac:dyDescent="0.25">
      <c r="A54" s="62" t="s">
        <v>109</v>
      </c>
      <c r="B54" s="63"/>
      <c r="C54" s="46"/>
      <c r="D54" s="46"/>
      <c r="E54" s="39"/>
      <c r="F54" s="39"/>
      <c r="G54" s="39"/>
      <c r="H54" s="39"/>
      <c r="I54" s="39"/>
      <c r="J54" s="39"/>
      <c r="K54" s="39"/>
      <c r="L54" s="42"/>
      <c r="M54" s="27"/>
      <c r="N54" s="27"/>
      <c r="O54" s="27"/>
      <c r="P54" s="27"/>
      <c r="Q54" s="27"/>
      <c r="R54" s="27"/>
      <c r="S54" s="27"/>
      <c r="T54" s="27"/>
      <c r="U54" s="27"/>
      <c r="V54" s="27"/>
      <c r="W54" s="27"/>
    </row>
    <row r="55" spans="1:23" x14ac:dyDescent="0.25">
      <c r="A55" s="64" t="s">
        <v>117</v>
      </c>
      <c r="B55" s="65"/>
      <c r="C55" s="46"/>
      <c r="D55" s="46"/>
      <c r="E55" s="39"/>
      <c r="F55" s="39"/>
      <c r="G55" s="39"/>
      <c r="H55" s="39"/>
      <c r="I55" s="39"/>
      <c r="J55" s="39"/>
      <c r="K55" s="39"/>
      <c r="L55" s="42"/>
      <c r="M55" s="27"/>
      <c r="N55" s="27"/>
      <c r="O55" s="27"/>
      <c r="P55" s="27"/>
      <c r="Q55" s="27"/>
      <c r="R55" s="27"/>
      <c r="S55" s="27"/>
      <c r="T55" s="27"/>
      <c r="U55" s="27"/>
      <c r="V55" s="27"/>
      <c r="W55" s="27"/>
    </row>
    <row r="56" spans="1:23" x14ac:dyDescent="0.25">
      <c r="A56" s="34"/>
      <c r="B56" s="35" t="s">
        <v>125</v>
      </c>
      <c r="C56" s="46"/>
      <c r="D56" s="46"/>
      <c r="E56" s="39"/>
      <c r="F56" s="39"/>
      <c r="G56" s="39"/>
      <c r="H56" s="39"/>
      <c r="I56" s="39"/>
      <c r="J56" s="39"/>
      <c r="K56" s="39"/>
      <c r="L56" s="42"/>
      <c r="M56" s="27"/>
      <c r="N56" s="27"/>
      <c r="O56" s="27"/>
      <c r="P56" s="27"/>
      <c r="Q56" s="27"/>
      <c r="R56" s="27"/>
      <c r="S56" s="27"/>
      <c r="T56" s="27"/>
      <c r="U56" s="27"/>
      <c r="V56" s="27"/>
      <c r="W56" s="27"/>
    </row>
    <row r="57" spans="1:23" x14ac:dyDescent="0.25">
      <c r="A57" s="64"/>
      <c r="B57" s="65"/>
      <c r="C57" s="46"/>
      <c r="D57" s="46"/>
      <c r="E57" s="39"/>
      <c r="F57" s="39"/>
      <c r="G57" s="39"/>
      <c r="H57" s="39"/>
      <c r="I57" s="39"/>
      <c r="J57" s="39"/>
      <c r="K57" s="39"/>
      <c r="L57" s="42"/>
      <c r="M57" s="27"/>
      <c r="N57" s="27"/>
      <c r="O57" s="27"/>
      <c r="P57" s="27"/>
      <c r="Q57" s="27"/>
      <c r="R57" s="27"/>
      <c r="S57" s="27"/>
      <c r="T57" s="27"/>
      <c r="U57" s="27"/>
      <c r="V57" s="27"/>
      <c r="W57" s="27"/>
    </row>
    <row r="58" spans="1:23" x14ac:dyDescent="0.25">
      <c r="A58" s="34"/>
      <c r="B58" s="35"/>
      <c r="C58" s="46"/>
      <c r="D58" s="46"/>
      <c r="E58" s="27"/>
      <c r="F58" s="27"/>
      <c r="G58" s="27"/>
      <c r="H58" s="27"/>
      <c r="I58" s="27"/>
      <c r="J58" s="27"/>
      <c r="K58" s="27"/>
      <c r="O58" s="27"/>
      <c r="P58" s="27"/>
      <c r="Q58" s="27"/>
      <c r="R58" s="27"/>
    </row>
    <row r="59" spans="1:23" x14ac:dyDescent="0.25">
      <c r="A59" s="34"/>
      <c r="B59" s="35"/>
      <c r="C59" s="66"/>
      <c r="D59" s="66"/>
      <c r="E59" s="66"/>
      <c r="F59" s="66"/>
      <c r="G59" s="67" t="s">
        <v>110</v>
      </c>
      <c r="H59" s="40"/>
      <c r="I59" s="27"/>
      <c r="J59" s="27"/>
      <c r="K59" s="27"/>
      <c r="O59" s="27"/>
      <c r="P59" s="27"/>
      <c r="Q59" s="27"/>
      <c r="R59" s="27"/>
    </row>
    <row r="60" spans="1:23" x14ac:dyDescent="0.25">
      <c r="A60" s="34"/>
      <c r="B60" s="35"/>
      <c r="C60" s="66"/>
      <c r="D60" s="66"/>
      <c r="E60" s="66"/>
      <c r="F60" s="66"/>
      <c r="G60" s="68" t="s">
        <v>111</v>
      </c>
      <c r="H60" s="40"/>
      <c r="I60" s="27"/>
      <c r="J60" s="27"/>
      <c r="K60" s="27"/>
    </row>
    <row r="61" spans="1:23" x14ac:dyDescent="0.25">
      <c r="A61" s="34"/>
      <c r="B61" s="35"/>
      <c r="C61" s="66"/>
      <c r="D61" s="66"/>
      <c r="E61" s="66"/>
      <c r="F61" s="66"/>
      <c r="G61" s="69" t="s">
        <v>112</v>
      </c>
      <c r="H61" s="27"/>
      <c r="I61" s="27"/>
      <c r="J61" s="27"/>
      <c r="K61" s="27"/>
    </row>
    <row r="62" spans="1:23" x14ac:dyDescent="0.25">
      <c r="A62" s="34"/>
      <c r="B62" s="35"/>
      <c r="C62" s="46"/>
      <c r="D62" s="46"/>
      <c r="E62" s="27"/>
      <c r="F62" s="66"/>
      <c r="G62" s="69" t="s">
        <v>113</v>
      </c>
      <c r="H62" s="27"/>
      <c r="I62" s="27"/>
      <c r="J62" s="27"/>
      <c r="K62" s="27"/>
    </row>
    <row r="63" spans="1:23" x14ac:dyDescent="0.25">
      <c r="A63" s="34"/>
      <c r="B63" s="35"/>
      <c r="C63" s="46"/>
      <c r="D63" s="46"/>
      <c r="E63" s="27"/>
      <c r="F63" s="27"/>
      <c r="G63" s="48" t="s">
        <v>114</v>
      </c>
      <c r="H63" s="27"/>
      <c r="I63" s="27"/>
      <c r="J63" s="27"/>
      <c r="K63" s="27"/>
    </row>
    <row r="64" spans="1:23" x14ac:dyDescent="0.25">
      <c r="A64" s="34"/>
      <c r="B64" s="35"/>
      <c r="C64" s="46"/>
      <c r="D64" s="46"/>
      <c r="E64" s="27"/>
      <c r="F64" s="27"/>
      <c r="G64" s="27"/>
      <c r="H64" s="27"/>
      <c r="I64" s="27"/>
      <c r="J64" s="27"/>
      <c r="K64" s="70" t="s">
        <v>139</v>
      </c>
    </row>
  </sheetData>
  <dataValidations count="1">
    <dataValidation type="list" allowBlank="1" showInputMessage="1" showErrorMessage="1" sqref="I11">
      <formula1>#REF!</formula1>
    </dataValidation>
  </dataValidations>
  <printOptions gridLines="1"/>
  <pageMargins left="0.7" right="0.7" top="0.75" bottom="0.75" header="0.3" footer="0.3"/>
  <pageSetup paperSize="17" scale="6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4-Digit Tab #2</vt:lpstr>
      <vt:lpstr>4-Digit Tab #3</vt:lpstr>
      <vt:lpstr>'4-Digit Tab #2'!Print_Area</vt:lpstr>
      <vt:lpstr>'4-Digit Tab #3'!Print_Area</vt:lpstr>
    </vt:vector>
  </TitlesOfParts>
  <Company>Texas Comptroller of Public Accounts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Price</dc:creator>
  <cp:lastModifiedBy>Michelle Luera</cp:lastModifiedBy>
  <cp:lastPrinted>2018-01-24T17:49:58Z</cp:lastPrinted>
  <dcterms:created xsi:type="dcterms:W3CDTF">2017-11-28T21:24:54Z</dcterms:created>
  <dcterms:modified xsi:type="dcterms:W3CDTF">2018-10-23T20:51:48Z</dcterms:modified>
</cp:coreProperties>
</file>