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040 - Canyon - Astra Wind/"/>
    </mc:Choice>
  </mc:AlternateContent>
  <bookViews>
    <workbookView xWindow="1360" yWindow="-17320" windowWidth="26360" windowHeight="16460" activeTab="2"/>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25" i="3" l="1"/>
  <c r="I26" i="3"/>
  <c r="I27" i="3"/>
  <c r="I28" i="3"/>
  <c r="I29" i="3"/>
  <c r="I30" i="3"/>
  <c r="H25" i="3"/>
  <c r="H26" i="3"/>
  <c r="H27" i="3"/>
  <c r="H28" i="3"/>
  <c r="H29" i="3"/>
  <c r="H30" i="3"/>
  <c r="H31" i="3"/>
  <c r="H32" i="3"/>
  <c r="H33" i="3"/>
  <c r="H34" i="3"/>
  <c r="J30" i="3"/>
  <c r="I31" i="3"/>
  <c r="J31" i="3"/>
  <c r="I32" i="3"/>
  <c r="J32" i="3"/>
  <c r="I33" i="3"/>
  <c r="J33" i="3"/>
  <c r="I34" i="3"/>
  <c r="J34" i="3"/>
</calcChain>
</file>

<file path=xl/sharedStrings.xml><?xml version="1.0" encoding="utf-8"?>
<sst xmlns="http://schemas.openxmlformats.org/spreadsheetml/2006/main" count="191" uniqueCount="182">
  <si>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</si>
  <si>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</si>
  <si>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</si>
  <si>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</si>
  <si>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</si>
  <si>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</si>
  <si>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</si>
  <si>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</si>
  <si>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</si>
  <si>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</si>
  <si>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</si>
  <si>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</si>
  <si>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</si>
  <si>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</si>
  <si>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</si>
  <si>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</si>
  <si>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</si>
  <si>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</si>
  <si>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</si>
  <si>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</si>
  <si>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</si>
  <si>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</si>
  <si>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</si>
  <si>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</si>
  <si>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</si>
  <si>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</si>
  <si>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</si>
  <si>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</si>
  <si>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</si>
  <si>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</si>
  <si>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</si>
  <si>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</si>
  <si>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</si>
  <si>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</si>
  <si>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</si>
  <si>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</si>
  <si>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</si>
  <si>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</si>
  <si>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</si>
  <si>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</si>
  <si>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</si>
  <si>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</si>
  <si>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</si>
  <si>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</si>
  <si>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</si>
  <si>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</si>
  <si>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</si>
  <si>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</si>
  <si>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</si>
  <si>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</si>
  <si>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</si>
  <si>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</si>
  <si>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</si>
  <si>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</si>
  <si>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</si>
  <si>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</si>
  <si>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</si>
  <si>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</si>
  <si>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</si>
  <si>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</si>
  <si>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</si>
  <si>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</si>
  <si>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</si>
  <si>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</si>
  <si>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</si>
  <si>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</si>
  <si>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</si>
  <si>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</si>
  <si>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</si>
  <si>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</si>
  <si>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</si>
  <si>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</si>
  <si>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</si>
  <si>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</si>
  <si>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</si>
  <si>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</si>
  <si>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</si>
  <si>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</si>
  <si>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</si>
  <si>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</si>
  <si>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</si>
  <si>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</si>
  <si>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</si>
  <si>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</si>
  <si>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</si>
  <si>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</si>
  <si>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</si>
  <si>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</si>
  <si>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</si>
  <si>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</si>
  <si>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</si>
  <si>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</si>
  <si>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</si>
  <si>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</si>
  <si>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</si>
  <si>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</si>
  <si>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</si>
  <si>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</si>
  <si>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</si>
  <si>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</si>
  <si>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</si>
  <si>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</si>
  <si>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</si>
  <si>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</si>
  <si>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</si>
  <si>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</si>
  <si>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</si>
  <si>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</si>
  <si>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</si>
  <si>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</si>
  <si>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</si>
  <si>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</si>
  <si>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</si>
  <si>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</si>
  <si>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</si>
  <si>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</si>
  <si>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</si>
  <si>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</si>
  <si>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</si>
  <si>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</si>
  <si>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</si>
  <si>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</si>
  <si>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</si>
  <si>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</si>
  <si>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</si>
  <si>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</si>
  <si>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</si>
  <si>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</si>
  <si>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</si>
  <si>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</si>
  <si>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</si>
  <si>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</si>
  <si>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</si>
  <si>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</si>
  <si>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</si>
  <si>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</si>
  <si>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</si>
  <si>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</si>
  <si>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</si>
  <si>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</si>
  <si>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</si>
  <si>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</si>
  <si>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</si>
  <si>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</si>
  <si>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</si>
  <si>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</si>
  <si>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</si>
  <si>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</si>
  <si>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</si>
  <si>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</si>
  <si>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</si>
  <si>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</si>
  <si>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</si>
  <si>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</si>
  <si>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</si>
  <si>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</si>
  <si>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</si>
  <si>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</si>
  <si>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</si>
  <si>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</si>
  <si>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</si>
  <si>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</si>
  <si>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Canyon Independent School District</t>
  </si>
  <si>
    <t>Potter-Randall Appraisal District</t>
  </si>
  <si>
    <t>Happy Whiteface Wind LLC</t>
  </si>
  <si>
    <t>Astra Wind LLC</t>
  </si>
  <si>
    <t>32050653537</t>
  </si>
  <si>
    <t>1212 New York Ave NW Ste. 1000 Washington DC 2005</t>
  </si>
  <si>
    <t>221115</t>
  </si>
  <si>
    <t>Leandro Alves</t>
  </si>
  <si>
    <t>Authourized Person</t>
  </si>
  <si>
    <t>(202) 294-2001</t>
  </si>
  <si>
    <t>lalves@windhq.com</t>
  </si>
  <si>
    <t>Yes</t>
  </si>
  <si>
    <t>NA</t>
  </si>
  <si>
    <t>Q1 2017</t>
  </si>
  <si>
    <t>[Wind] Renewable Energy Electric Generation</t>
  </si>
  <si>
    <t>Canyon ISD</t>
  </si>
  <si>
    <t>1212 New York Ave Ste.1000 Washington DC 20005</t>
  </si>
  <si>
    <t>04-16-2015</t>
  </si>
  <si>
    <t>Astra Wind LLC; 32050653537</t>
  </si>
  <si>
    <t>QTP2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</si>
</sst>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164" fontId="0" fillId="0" borderId="1" xfId="0" applyNumberFormat="1" applyBorder="1" applyAlignment="1">
      <alignment horizontal="center"/>
    </xf>
    <xf numFmtId="0" fontId="0" fillId="0" borderId="4" xfId="0"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xf numFmtId="0" fontId="0" fillId="0" borderId="6" xfId="0" applyBorder="1"/>
    <xf numFmtId="0" fontId="0" fillId="0" borderId="7" xfId="0" applyBorder="1"/>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alves@windhq.com" TargetMode="External"/><Relationship Id="rId2" Type="http://schemas.openxmlformats.org/officeDocument/2006/relationships/hyperlink" Target="mailto:lalves@windhq.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6" zoomScale="110" zoomScaleNormal="110" workbookViewId="0">
      <selection activeCell="A7" sqref="A7"/>
    </sheetView>
  </sheetViews>
  <sheetFormatPr baseColWidth="10" defaultColWidth="8.83203125" defaultRowHeight="15" x14ac:dyDescent="0.2"/>
  <cols>
    <col min="1" max="1" width="111.5" style="12" customWidth="1"/>
    <col min="2" max="2" width="91.83203125" style="2" customWidth="1"/>
  </cols>
  <sheetData>
    <row r="1" spans="1:2" x14ac:dyDescent="0.2">
      <c r="A1" s="90" t="s">
        <v>144</v>
      </c>
    </row>
    <row r="2" spans="1:2" ht="30" x14ac:dyDescent="0.2">
      <c r="A2" s="1" t="s">
        <v>145</v>
      </c>
    </row>
    <row r="3" spans="1:2" s="5" customFormat="1" x14ac:dyDescent="0.2">
      <c r="A3" s="3" t="s">
        <v>130</v>
      </c>
      <c r="B3" s="4"/>
    </row>
    <row r="4" spans="1:2" ht="30" x14ac:dyDescent="0.2">
      <c r="A4" s="6" t="s">
        <v>0</v>
      </c>
    </row>
    <row r="5" spans="1:2" ht="75" x14ac:dyDescent="0.2">
      <c r="A5" s="7" t="s">
        <v>161</v>
      </c>
    </row>
    <row r="6" spans="1:2" ht="45" x14ac:dyDescent="0.2">
      <c r="A6" s="7" t="s">
        <v>132</v>
      </c>
    </row>
    <row r="7" spans="1:2" ht="90" x14ac:dyDescent="0.2">
      <c r="A7" s="1" t="s">
        <v>1</v>
      </c>
    </row>
    <row r="8" spans="1:2" ht="30" x14ac:dyDescent="0.2">
      <c r="A8" s="6" t="s">
        <v>2</v>
      </c>
    </row>
    <row r="9" spans="1:2" ht="30" x14ac:dyDescent="0.2">
      <c r="A9" s="7" t="s">
        <v>146</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133</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134</v>
      </c>
    </row>
    <row r="25" spans="1:7" ht="16" x14ac:dyDescent="0.2">
      <c r="A25" s="81"/>
    </row>
    <row r="27" spans="1:7" x14ac:dyDescent="0.2">
      <c r="A27" s="11" t="s">
        <v>147</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opLeftCell="A28" zoomScale="90" zoomScaleNormal="90" workbookViewId="0">
      <selection activeCell="B42" sqref="B42"/>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1" t="s">
        <v>142</v>
      </c>
      <c r="B1" s="13"/>
    </row>
    <row r="2" spans="1:6" ht="30" x14ac:dyDescent="0.2">
      <c r="A2" s="1" t="s">
        <v>143</v>
      </c>
      <c r="B2" s="13"/>
    </row>
    <row r="3" spans="1:6" x14ac:dyDescent="0.2">
      <c r="A3" s="85"/>
      <c r="B3" s="86"/>
    </row>
    <row r="4" spans="1:6" x14ac:dyDescent="0.2">
      <c r="A4" s="16" t="s">
        <v>15</v>
      </c>
      <c r="B4" s="87">
        <v>1040</v>
      </c>
      <c r="C4" s="17"/>
      <c r="D4"/>
    </row>
    <row r="5" spans="1:6" x14ac:dyDescent="0.2">
      <c r="A5" s="18" t="s">
        <v>16</v>
      </c>
      <c r="B5" s="19"/>
      <c r="C5" s="17"/>
      <c r="D5"/>
    </row>
    <row r="6" spans="1:6" x14ac:dyDescent="0.2">
      <c r="A6" s="16" t="s">
        <v>137</v>
      </c>
      <c r="B6" s="77" t="s">
        <v>162</v>
      </c>
      <c r="C6" s="17"/>
      <c r="D6"/>
    </row>
    <row r="7" spans="1:6" ht="21" customHeight="1" x14ac:dyDescent="0.2">
      <c r="A7" s="16" t="s">
        <v>17</v>
      </c>
      <c r="B7" s="77" t="s">
        <v>163</v>
      </c>
      <c r="C7" s="17"/>
      <c r="D7"/>
    </row>
    <row r="8" spans="1:6" x14ac:dyDescent="0.2">
      <c r="A8" s="16" t="s">
        <v>18</v>
      </c>
      <c r="B8" s="77" t="s">
        <v>164</v>
      </c>
      <c r="C8" s="17"/>
      <c r="D8"/>
    </row>
    <row r="9" spans="1:6" ht="30" x14ac:dyDescent="0.2">
      <c r="A9" s="6" t="s">
        <v>135</v>
      </c>
      <c r="B9" s="77" t="s">
        <v>164</v>
      </c>
      <c r="C9" s="17"/>
      <c r="D9"/>
    </row>
    <row r="10" spans="1:6" ht="30" customHeight="1" x14ac:dyDescent="0.2">
      <c r="A10" s="20" t="s">
        <v>19</v>
      </c>
      <c r="B10" s="19"/>
      <c r="C10" s="17"/>
      <c r="D10"/>
    </row>
    <row r="11" spans="1:6" x14ac:dyDescent="0.2">
      <c r="A11" s="7" t="s">
        <v>20</v>
      </c>
      <c r="B11" s="77" t="s">
        <v>165</v>
      </c>
      <c r="C11" s="17"/>
      <c r="D11"/>
    </row>
    <row r="12" spans="1:6" x14ac:dyDescent="0.2">
      <c r="A12" s="7" t="s">
        <v>21</v>
      </c>
      <c r="B12" s="88" t="s">
        <v>166</v>
      </c>
      <c r="C12" s="17"/>
      <c r="D12"/>
      <c r="F12" s="21"/>
    </row>
    <row r="13" spans="1:6" x14ac:dyDescent="0.2">
      <c r="A13" s="22" t="s">
        <v>22</v>
      </c>
      <c r="B13" s="88" t="s">
        <v>168</v>
      </c>
      <c r="C13" s="17"/>
      <c r="D13"/>
    </row>
    <row r="14" spans="1:6" x14ac:dyDescent="0.2">
      <c r="A14" s="6" t="s">
        <v>23</v>
      </c>
      <c r="B14" s="88" t="s">
        <v>167</v>
      </c>
      <c r="C14" s="17"/>
      <c r="D14"/>
    </row>
    <row r="15" spans="1:6" x14ac:dyDescent="0.2">
      <c r="A15" s="6" t="s">
        <v>24</v>
      </c>
      <c r="B15" s="77" t="s">
        <v>169</v>
      </c>
      <c r="C15" s="17"/>
      <c r="D15"/>
    </row>
    <row r="16" spans="1:6" x14ac:dyDescent="0.2">
      <c r="A16" s="7" t="s">
        <v>25</v>
      </c>
      <c r="B16" s="77" t="s">
        <v>170</v>
      </c>
      <c r="C16" s="17"/>
      <c r="D16"/>
    </row>
    <row r="17" spans="1:4" x14ac:dyDescent="0.2">
      <c r="A17" s="6" t="s">
        <v>26</v>
      </c>
      <c r="B17" s="77" t="s">
        <v>171</v>
      </c>
      <c r="C17" s="17"/>
      <c r="D17"/>
    </row>
    <row r="18" spans="1:4" x14ac:dyDescent="0.2">
      <c r="A18" s="6" t="s">
        <v>27</v>
      </c>
      <c r="B18" s="93" t="s">
        <v>172</v>
      </c>
      <c r="C18" s="17"/>
      <c r="D18"/>
    </row>
    <row r="19" spans="1:4" ht="30" x14ac:dyDescent="0.2">
      <c r="A19" s="23" t="s">
        <v>28</v>
      </c>
      <c r="B19" s="77" t="s">
        <v>180</v>
      </c>
      <c r="C19" s="17"/>
      <c r="D19"/>
    </row>
    <row r="20" spans="1:4" x14ac:dyDescent="0.2">
      <c r="A20" s="23" t="s">
        <v>29</v>
      </c>
      <c r="B20" s="88" t="s">
        <v>173</v>
      </c>
      <c r="C20" s="17"/>
      <c r="D20"/>
    </row>
    <row r="21" spans="1:4" ht="30" x14ac:dyDescent="0.2">
      <c r="A21" s="23" t="s">
        <v>30</v>
      </c>
      <c r="B21" s="88" t="s">
        <v>174</v>
      </c>
      <c r="C21" s="17"/>
      <c r="D21"/>
    </row>
    <row r="22" spans="1:4" ht="30" x14ac:dyDescent="0.2">
      <c r="A22" s="23" t="s">
        <v>31</v>
      </c>
      <c r="B22" s="88" t="s">
        <v>174</v>
      </c>
      <c r="C22" s="17"/>
      <c r="D22"/>
    </row>
    <row r="23" spans="1:4" x14ac:dyDescent="0.2">
      <c r="A23" s="18" t="s">
        <v>32</v>
      </c>
      <c r="B23" s="24"/>
      <c r="C23" s="17"/>
      <c r="D23"/>
    </row>
    <row r="24" spans="1:4" x14ac:dyDescent="0.2">
      <c r="A24" s="16" t="s">
        <v>33</v>
      </c>
      <c r="B24" s="88" t="s">
        <v>179</v>
      </c>
      <c r="C24" s="17"/>
      <c r="D24"/>
    </row>
    <row r="25" spans="1:4" x14ac:dyDescent="0.2">
      <c r="A25" s="16" t="s">
        <v>34</v>
      </c>
      <c r="B25" s="29">
        <v>2016</v>
      </c>
      <c r="C25" s="17"/>
      <c r="D25"/>
    </row>
    <row r="26" spans="1:4" ht="30" x14ac:dyDescent="0.2">
      <c r="A26" s="6" t="s">
        <v>35</v>
      </c>
      <c r="B26" s="88" t="s">
        <v>175</v>
      </c>
      <c r="C26" s="17"/>
      <c r="D26"/>
    </row>
    <row r="27" spans="1:4" x14ac:dyDescent="0.2">
      <c r="A27" s="16" t="s">
        <v>36</v>
      </c>
      <c r="B27" s="25">
        <v>2016</v>
      </c>
    </row>
    <row r="28" spans="1:4" x14ac:dyDescent="0.2">
      <c r="A28" s="20" t="s">
        <v>37</v>
      </c>
      <c r="B28" s="26"/>
    </row>
    <row r="29" spans="1:4" x14ac:dyDescent="0.2">
      <c r="A29" s="27" t="s">
        <v>38</v>
      </c>
      <c r="B29" s="78">
        <v>80000000</v>
      </c>
      <c r="C29" s="17"/>
      <c r="D29"/>
    </row>
    <row r="30" spans="1:4" ht="30" x14ac:dyDescent="0.2">
      <c r="A30" s="28" t="s">
        <v>39</v>
      </c>
      <c r="B30" s="78">
        <v>210000000</v>
      </c>
      <c r="C30" s="17"/>
      <c r="D30"/>
    </row>
    <row r="31" spans="1:4" ht="30" x14ac:dyDescent="0.2">
      <c r="A31" s="28" t="s">
        <v>148</v>
      </c>
      <c r="B31" s="78">
        <v>211680135</v>
      </c>
      <c r="C31" s="17"/>
      <c r="D31"/>
    </row>
    <row r="32" spans="1:4" x14ac:dyDescent="0.2">
      <c r="A32" s="20" t="s">
        <v>40</v>
      </c>
      <c r="B32" s="26"/>
    </row>
    <row r="33" spans="1:5" x14ac:dyDescent="0.2">
      <c r="A33" s="27" t="s">
        <v>41</v>
      </c>
      <c r="B33" s="29">
        <v>0</v>
      </c>
      <c r="C33" s="30"/>
    </row>
    <row r="34" spans="1:5" x14ac:dyDescent="0.2">
      <c r="A34" s="27" t="s">
        <v>42</v>
      </c>
      <c r="B34" s="25">
        <v>5</v>
      </c>
    </row>
    <row r="35" spans="1:5" x14ac:dyDescent="0.2">
      <c r="A35" s="27" t="s">
        <v>149</v>
      </c>
      <c r="B35" s="26"/>
    </row>
    <row r="36" spans="1:5" ht="30" x14ac:dyDescent="0.2">
      <c r="A36" s="27" t="s">
        <v>150</v>
      </c>
      <c r="B36" s="29">
        <v>5</v>
      </c>
      <c r="C36" s="30"/>
    </row>
    <row r="37" spans="1:5" x14ac:dyDescent="0.2">
      <c r="A37" s="27" t="s">
        <v>151</v>
      </c>
      <c r="B37" s="25">
        <v>5</v>
      </c>
    </row>
    <row r="38" spans="1:5" x14ac:dyDescent="0.2">
      <c r="A38" s="27" t="s">
        <v>152</v>
      </c>
      <c r="B38" s="79">
        <v>378269.05</v>
      </c>
    </row>
    <row r="39" spans="1:5" x14ac:dyDescent="0.2">
      <c r="A39" s="27" t="s">
        <v>153</v>
      </c>
      <c r="B39" s="79">
        <v>94567.26</v>
      </c>
    </row>
    <row r="40" spans="1:5" x14ac:dyDescent="0.2">
      <c r="A40" s="27" t="s">
        <v>154</v>
      </c>
      <c r="B40" s="25">
        <v>2</v>
      </c>
    </row>
    <row r="41" spans="1:5" x14ac:dyDescent="0.2">
      <c r="A41" s="27" t="s">
        <v>155</v>
      </c>
      <c r="B41" s="79">
        <v>49889.69</v>
      </c>
    </row>
    <row r="42" spans="1:5" x14ac:dyDescent="0.2">
      <c r="A42" s="18" t="s">
        <v>43</v>
      </c>
      <c r="B42" s="31"/>
      <c r="C42" s="17"/>
      <c r="D42"/>
    </row>
    <row r="43" spans="1:5" ht="60" x14ac:dyDescent="0.2">
      <c r="A43" s="7" t="s">
        <v>131</v>
      </c>
      <c r="B43" s="31"/>
      <c r="C43" s="32"/>
      <c r="E43" s="21"/>
    </row>
    <row r="44" spans="1:5" x14ac:dyDescent="0.2">
      <c r="A44" s="7" t="s">
        <v>129</v>
      </c>
      <c r="B44" s="89" t="s">
        <v>169</v>
      </c>
      <c r="C44" s="32"/>
      <c r="E44" s="21"/>
    </row>
    <row r="45" spans="1:5" x14ac:dyDescent="0.2">
      <c r="A45" s="33" t="s">
        <v>44</v>
      </c>
      <c r="B45" s="89" t="s">
        <v>170</v>
      </c>
      <c r="C45" s="32"/>
      <c r="E45" s="21"/>
    </row>
    <row r="46" spans="1:5" x14ac:dyDescent="0.2">
      <c r="A46" s="34" t="s">
        <v>45</v>
      </c>
      <c r="B46" s="89" t="s">
        <v>178</v>
      </c>
      <c r="C46" s="32"/>
      <c r="E46" s="21"/>
    </row>
    <row r="47" spans="1:5" x14ac:dyDescent="0.2">
      <c r="A47" s="34" t="s">
        <v>46</v>
      </c>
      <c r="B47" s="89" t="s">
        <v>171</v>
      </c>
      <c r="C47" s="32"/>
      <c r="E47" s="21"/>
    </row>
    <row r="48" spans="1:5" x14ac:dyDescent="0.2">
      <c r="A48" s="34" t="s">
        <v>47</v>
      </c>
      <c r="B48" s="102" t="s">
        <v>172</v>
      </c>
      <c r="C48" s="32"/>
      <c r="E48" s="21"/>
    </row>
    <row r="49" spans="1:3" x14ac:dyDescent="0.2">
      <c r="A49" s="35"/>
      <c r="B49" s="36"/>
    </row>
    <row r="50" spans="1:3" ht="16" x14ac:dyDescent="0.2">
      <c r="A50" s="81"/>
      <c r="B50" s="30"/>
      <c r="C50" s="30"/>
    </row>
    <row r="51" spans="1:3" x14ac:dyDescent="0.2">
      <c r="A51" s="12"/>
      <c r="B51" s="30"/>
      <c r="C51" s="30"/>
    </row>
    <row r="53" spans="1:3" x14ac:dyDescent="0.2">
      <c r="B53" s="15" t="s">
        <v>147</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tabSelected="1" showWhiteSpace="0" zoomScale="90" zoomScaleNormal="90" zoomScaleSheetLayoutView="70" workbookViewId="0">
      <selection activeCell="C22" sqref="C22"/>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2" t="s">
        <v>156</v>
      </c>
      <c r="B1" s="34"/>
    </row>
    <row r="2" spans="1:26" ht="16" x14ac:dyDescent="0.2">
      <c r="A2" s="41"/>
      <c r="B2" s="42"/>
      <c r="C2" s="34"/>
      <c r="D2" s="43"/>
      <c r="E2" s="44" t="s">
        <v>157</v>
      </c>
      <c r="F2" s="45"/>
      <c r="G2" s="46"/>
      <c r="H2" s="34"/>
      <c r="I2" s="47"/>
      <c r="J2" s="46"/>
      <c r="K2" s="48"/>
      <c r="L2" s="49"/>
      <c r="M2" s="34"/>
      <c r="N2" s="34"/>
      <c r="O2" s="34"/>
      <c r="P2" s="34"/>
      <c r="Q2" s="34"/>
      <c r="R2" s="34"/>
      <c r="S2" s="34"/>
      <c r="T2" s="34"/>
      <c r="U2" s="34"/>
      <c r="V2" s="34"/>
      <c r="W2" s="34"/>
      <c r="Z2" s="5"/>
    </row>
    <row r="3" spans="1:26" ht="16" x14ac:dyDescent="0.2">
      <c r="A3" s="41"/>
      <c r="B3" s="80"/>
      <c r="C3" s="34"/>
      <c r="D3" s="43"/>
      <c r="E3" s="44"/>
      <c r="F3" s="51" t="s">
        <v>48</v>
      </c>
      <c r="G3" s="94">
        <v>1040</v>
      </c>
      <c r="H3" s="52"/>
      <c r="I3" s="47"/>
      <c r="J3" s="46"/>
      <c r="K3" s="82"/>
      <c r="L3" s="49"/>
      <c r="M3" s="34"/>
      <c r="N3" s="34"/>
      <c r="O3" s="34"/>
      <c r="P3" s="34"/>
      <c r="Q3" s="34"/>
      <c r="R3" s="34"/>
      <c r="S3" s="34"/>
      <c r="T3" s="34"/>
      <c r="U3" s="34"/>
      <c r="V3" s="34"/>
      <c r="W3" s="34"/>
      <c r="Z3" s="5"/>
    </row>
    <row r="4" spans="1:26" ht="16" x14ac:dyDescent="0.2">
      <c r="A4" s="41"/>
      <c r="B4" s="42"/>
      <c r="C4" s="34"/>
      <c r="D4" s="43"/>
      <c r="E4" s="44"/>
      <c r="F4" s="48" t="s">
        <v>49</v>
      </c>
      <c r="G4" s="95" t="s">
        <v>176</v>
      </c>
      <c r="H4" s="34"/>
      <c r="I4" s="47"/>
      <c r="J4" s="46"/>
      <c r="K4" s="48"/>
      <c r="L4" s="49"/>
      <c r="M4" s="34"/>
      <c r="N4" s="34"/>
      <c r="O4" s="34"/>
      <c r="P4" s="34"/>
      <c r="Q4" s="34"/>
      <c r="R4" s="34"/>
      <c r="S4" s="34"/>
      <c r="T4" s="34"/>
      <c r="U4" s="34"/>
      <c r="V4" s="34"/>
      <c r="W4" s="34"/>
      <c r="Z4" s="5"/>
    </row>
    <row r="5" spans="1:26" ht="16" x14ac:dyDescent="0.2">
      <c r="A5" s="41"/>
      <c r="B5" s="42"/>
      <c r="C5" s="34"/>
      <c r="D5" s="43"/>
      <c r="E5" s="44"/>
      <c r="F5" s="51" t="s">
        <v>50</v>
      </c>
      <c r="G5" s="96" t="s">
        <v>177</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51</v>
      </c>
      <c r="G6" s="97" t="s">
        <v>165</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52</v>
      </c>
      <c r="G7" s="98">
        <v>80000000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53</v>
      </c>
      <c r="G8" s="99">
        <v>2016</v>
      </c>
      <c r="H8" s="34"/>
      <c r="I8" s="47"/>
      <c r="J8" s="46"/>
      <c r="K8" s="48"/>
      <c r="L8" s="49"/>
      <c r="M8" s="34"/>
      <c r="N8" s="34"/>
      <c r="O8" s="34"/>
      <c r="P8" s="34"/>
      <c r="Q8" s="34"/>
      <c r="R8" s="34"/>
      <c r="S8" s="34"/>
      <c r="T8" s="34"/>
      <c r="U8" s="34"/>
      <c r="V8" s="34"/>
      <c r="W8" s="34"/>
      <c r="Z8" s="5"/>
    </row>
    <row r="9" spans="1:26" x14ac:dyDescent="0.2">
      <c r="A9" s="41"/>
      <c r="B9" s="42"/>
      <c r="C9" s="52"/>
      <c r="D9" s="52"/>
      <c r="E9" s="46"/>
      <c r="F9" s="48" t="s">
        <v>54</v>
      </c>
      <c r="G9" s="99">
        <v>2016</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55</v>
      </c>
      <c r="G10" s="99">
        <v>2016</v>
      </c>
      <c r="H10" s="53" t="s">
        <v>56</v>
      </c>
      <c r="I10" s="34"/>
      <c r="J10" s="54"/>
      <c r="K10" s="46"/>
      <c r="L10" s="49"/>
      <c r="M10" s="34"/>
      <c r="N10" s="34"/>
      <c r="O10" s="34"/>
      <c r="P10" s="34"/>
      <c r="Q10" s="34"/>
      <c r="R10" s="34"/>
      <c r="S10" s="34"/>
      <c r="T10" s="34"/>
      <c r="U10" s="34"/>
      <c r="V10" s="34"/>
      <c r="W10" s="34"/>
    </row>
    <row r="11" spans="1:26" x14ac:dyDescent="0.2">
      <c r="A11" s="41"/>
      <c r="B11" s="42"/>
      <c r="C11" s="34"/>
      <c r="D11" s="34"/>
      <c r="E11" s="46"/>
      <c r="F11" s="48" t="s">
        <v>57</v>
      </c>
      <c r="G11" s="99">
        <v>2030</v>
      </c>
      <c r="H11" s="53" t="s">
        <v>58</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59</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60</v>
      </c>
      <c r="D14" s="52" t="s">
        <v>61</v>
      </c>
      <c r="E14" s="58" t="s">
        <v>62</v>
      </c>
      <c r="F14" s="52" t="s">
        <v>63</v>
      </c>
      <c r="G14" s="52" t="s">
        <v>64</v>
      </c>
      <c r="H14" s="52" t="s">
        <v>65</v>
      </c>
      <c r="I14" s="52" t="s">
        <v>66</v>
      </c>
      <c r="J14" s="52" t="s">
        <v>67</v>
      </c>
      <c r="K14" s="34"/>
      <c r="L14" s="42"/>
      <c r="M14" s="34"/>
      <c r="N14" s="34"/>
      <c r="O14" s="34"/>
      <c r="P14" s="34"/>
      <c r="Q14" s="34"/>
      <c r="R14" s="34"/>
      <c r="S14" s="34"/>
      <c r="T14" s="34"/>
    </row>
    <row r="15" spans="1:26" ht="49.5" customHeight="1" x14ac:dyDescent="0.2">
      <c r="A15" s="41"/>
      <c r="B15" s="42"/>
      <c r="C15" s="59" t="s">
        <v>68</v>
      </c>
      <c r="D15" s="59" t="s">
        <v>69</v>
      </c>
      <c r="E15" s="60" t="s">
        <v>70</v>
      </c>
      <c r="F15" s="60" t="s">
        <v>71</v>
      </c>
      <c r="G15" s="59" t="s">
        <v>72</v>
      </c>
      <c r="H15" s="59" t="s">
        <v>73</v>
      </c>
      <c r="I15" s="60" t="s">
        <v>74</v>
      </c>
      <c r="J15" s="60" t="s">
        <v>75</v>
      </c>
      <c r="K15" s="34"/>
      <c r="L15" s="42"/>
      <c r="M15" s="34"/>
      <c r="S15" s="34"/>
      <c r="T15" s="34"/>
    </row>
    <row r="16" spans="1:26" customFormat="1" x14ac:dyDescent="0.2">
      <c r="A16" s="100"/>
      <c r="B16" s="101"/>
      <c r="C16" s="86"/>
      <c r="D16" s="86"/>
      <c r="E16" s="86"/>
      <c r="F16" s="86"/>
      <c r="G16" s="13"/>
      <c r="H16" s="13"/>
      <c r="I16" s="13"/>
      <c r="J16" s="13"/>
      <c r="K16" s="13"/>
      <c r="L16" s="101"/>
      <c r="M16" s="13"/>
      <c r="S16" s="13"/>
      <c r="T16" s="13"/>
    </row>
    <row r="17" spans="1:20" customFormat="1" x14ac:dyDescent="0.2">
      <c r="A17" s="100"/>
      <c r="B17" s="101"/>
      <c r="C17" s="13"/>
      <c r="D17" s="86"/>
      <c r="E17" s="86">
        <v>2013</v>
      </c>
      <c r="F17" s="86" t="s">
        <v>76</v>
      </c>
      <c r="G17" s="83"/>
      <c r="H17" s="83"/>
      <c r="I17" s="83"/>
      <c r="J17" s="83"/>
      <c r="K17" s="13"/>
      <c r="L17" s="101"/>
      <c r="M17" s="13"/>
      <c r="S17" s="13"/>
      <c r="T17" s="13"/>
    </row>
    <row r="18" spans="1:20" customFormat="1" x14ac:dyDescent="0.2">
      <c r="A18" s="100"/>
      <c r="B18" s="101"/>
      <c r="C18" s="13"/>
      <c r="D18" s="86"/>
      <c r="E18" s="86">
        <v>2014</v>
      </c>
      <c r="F18" s="86" t="s">
        <v>77</v>
      </c>
      <c r="G18" s="83"/>
      <c r="H18" s="83"/>
      <c r="I18" s="83"/>
      <c r="J18" s="83"/>
      <c r="K18" s="13"/>
      <c r="L18" s="101"/>
      <c r="M18" s="13"/>
      <c r="S18" s="13"/>
      <c r="T18" s="13"/>
    </row>
    <row r="19" spans="1:20" customFormat="1" x14ac:dyDescent="0.2">
      <c r="A19" s="100"/>
      <c r="B19" s="101"/>
      <c r="C19" s="86"/>
      <c r="D19" s="86"/>
      <c r="E19" s="86">
        <v>2015</v>
      </c>
      <c r="F19" s="86" t="s">
        <v>78</v>
      </c>
      <c r="G19" s="83"/>
      <c r="H19" s="83"/>
      <c r="I19" s="83"/>
      <c r="J19" s="83"/>
      <c r="K19" s="13"/>
      <c r="L19" s="101"/>
      <c r="M19" s="13"/>
      <c r="S19" s="13"/>
      <c r="T19" s="13"/>
    </row>
    <row r="20" spans="1:20" customFormat="1" x14ac:dyDescent="0.2">
      <c r="A20" s="100"/>
      <c r="B20" s="101"/>
      <c r="C20" s="17" t="s">
        <v>79</v>
      </c>
      <c r="D20" s="86" t="s">
        <v>82</v>
      </c>
      <c r="E20" s="86">
        <v>2016</v>
      </c>
      <c r="F20" s="86" t="s">
        <v>80</v>
      </c>
      <c r="G20" s="83">
        <v>158791950</v>
      </c>
      <c r="H20" s="83">
        <v>0</v>
      </c>
      <c r="I20" s="83">
        <v>0</v>
      </c>
      <c r="J20" s="83">
        <v>0</v>
      </c>
      <c r="K20" s="13"/>
      <c r="L20" s="101"/>
      <c r="M20" s="13"/>
      <c r="S20" s="13"/>
      <c r="T20" s="13"/>
    </row>
    <row r="21" spans="1:20" customFormat="1" x14ac:dyDescent="0.2">
      <c r="A21" s="100"/>
      <c r="B21" s="101"/>
      <c r="C21" s="86" t="s">
        <v>181</v>
      </c>
      <c r="D21" s="86" t="s">
        <v>84</v>
      </c>
      <c r="E21" s="86">
        <v>2017</v>
      </c>
      <c r="F21" s="86" t="s">
        <v>81</v>
      </c>
      <c r="G21" s="83">
        <v>211680165</v>
      </c>
      <c r="H21" s="83">
        <v>158791950</v>
      </c>
      <c r="I21" s="83">
        <v>158791950</v>
      </c>
      <c r="J21" s="83">
        <v>80000000</v>
      </c>
      <c r="K21" s="13"/>
      <c r="L21" s="101"/>
      <c r="M21" s="13"/>
      <c r="S21" s="13"/>
      <c r="T21" s="13"/>
    </row>
    <row r="22" spans="1:20" customFormat="1" x14ac:dyDescent="0.2">
      <c r="A22" s="100"/>
      <c r="B22" s="101"/>
      <c r="C22" s="86"/>
      <c r="D22" s="86" t="s">
        <v>86</v>
      </c>
      <c r="E22" s="86">
        <v>2018</v>
      </c>
      <c r="F22" s="86" t="s">
        <v>83</v>
      </c>
      <c r="G22" s="83">
        <v>211680165</v>
      </c>
      <c r="H22" s="83">
        <v>200301460</v>
      </c>
      <c r="I22" s="83">
        <v>200301460</v>
      </c>
      <c r="J22" s="83">
        <v>80000000</v>
      </c>
      <c r="K22" s="13"/>
      <c r="L22" s="101"/>
      <c r="M22" s="13"/>
      <c r="S22" s="13"/>
      <c r="T22" s="13"/>
    </row>
    <row r="23" spans="1:20" customFormat="1" x14ac:dyDescent="0.2">
      <c r="A23" s="100"/>
      <c r="B23" s="101"/>
      <c r="C23" s="86"/>
      <c r="D23" s="86" t="s">
        <v>88</v>
      </c>
      <c r="E23" s="86">
        <v>2019</v>
      </c>
      <c r="F23" s="86" t="s">
        <v>85</v>
      </c>
      <c r="G23" s="83">
        <v>211680165</v>
      </c>
      <c r="H23" s="83">
        <v>170831310</v>
      </c>
      <c r="I23" s="83">
        <v>170831310</v>
      </c>
      <c r="J23" s="83">
        <v>80000000</v>
      </c>
      <c r="K23" s="13"/>
      <c r="L23" s="101"/>
      <c r="M23" s="13"/>
      <c r="S23" s="13"/>
      <c r="T23" s="13"/>
    </row>
    <row r="24" spans="1:20" customFormat="1" x14ac:dyDescent="0.2">
      <c r="A24" s="100"/>
      <c r="B24" s="101"/>
      <c r="C24" s="86"/>
      <c r="D24" s="86" t="s">
        <v>90</v>
      </c>
      <c r="E24" s="86">
        <v>2020</v>
      </c>
      <c r="F24" s="86" t="s">
        <v>87</v>
      </c>
      <c r="G24" s="84">
        <v>211680165</v>
      </c>
      <c r="H24" s="84">
        <v>150644340</v>
      </c>
      <c r="I24" s="84">
        <v>150644340</v>
      </c>
      <c r="J24" s="84">
        <v>80000000</v>
      </c>
      <c r="K24" s="63"/>
      <c r="L24" s="101"/>
      <c r="M24" s="13"/>
      <c r="S24" s="13"/>
      <c r="T24" s="13"/>
    </row>
    <row r="25" spans="1:20" customFormat="1" x14ac:dyDescent="0.2">
      <c r="A25" s="100"/>
      <c r="B25" s="101"/>
      <c r="C25" s="86"/>
      <c r="D25" s="86" t="s">
        <v>92</v>
      </c>
      <c r="E25" s="86">
        <v>2021</v>
      </c>
      <c r="F25" s="86" t="s">
        <v>89</v>
      </c>
      <c r="G25" s="84">
        <v>211680165</v>
      </c>
      <c r="H25" s="84">
        <f t="shared" ref="H25:I29" si="0">H24*0.9</f>
        <v>135579906</v>
      </c>
      <c r="I25" s="84">
        <f t="shared" si="0"/>
        <v>135579906</v>
      </c>
      <c r="J25" s="84">
        <v>80000000</v>
      </c>
      <c r="K25" s="13"/>
      <c r="L25" s="101"/>
      <c r="M25" s="13"/>
      <c r="S25" s="13"/>
      <c r="T25" s="13"/>
    </row>
    <row r="26" spans="1:20" customFormat="1" x14ac:dyDescent="0.2">
      <c r="A26" s="100"/>
      <c r="B26" s="101"/>
      <c r="C26" s="86"/>
      <c r="D26" s="86" t="s">
        <v>94</v>
      </c>
      <c r="E26" s="86">
        <v>2022</v>
      </c>
      <c r="F26" s="86" t="s">
        <v>91</v>
      </c>
      <c r="G26" s="84">
        <v>211680165</v>
      </c>
      <c r="H26" s="84">
        <f t="shared" si="0"/>
        <v>122021915.40000001</v>
      </c>
      <c r="I26" s="84">
        <f t="shared" si="0"/>
        <v>122021915.40000001</v>
      </c>
      <c r="J26" s="84">
        <v>80000000</v>
      </c>
      <c r="K26" s="13"/>
      <c r="L26" s="101"/>
      <c r="M26" s="13"/>
      <c r="S26" s="13"/>
      <c r="T26" s="13"/>
    </row>
    <row r="27" spans="1:20" customFormat="1" x14ac:dyDescent="0.2">
      <c r="A27" s="100"/>
      <c r="B27" s="101"/>
      <c r="C27" s="86"/>
      <c r="D27" s="86" t="s">
        <v>96</v>
      </c>
      <c r="E27" s="86">
        <v>2023</v>
      </c>
      <c r="F27" s="86" t="s">
        <v>93</v>
      </c>
      <c r="G27" s="84">
        <v>211680165</v>
      </c>
      <c r="H27" s="84">
        <f t="shared" si="0"/>
        <v>109819723.86000001</v>
      </c>
      <c r="I27" s="84">
        <f t="shared" si="0"/>
        <v>109819723.86000001</v>
      </c>
      <c r="J27" s="84">
        <v>80000000</v>
      </c>
      <c r="K27" s="13"/>
      <c r="L27" s="101"/>
      <c r="M27" s="13"/>
      <c r="S27" s="13"/>
      <c r="T27" s="13"/>
    </row>
    <row r="28" spans="1:20" customFormat="1" x14ac:dyDescent="0.2">
      <c r="A28" s="100"/>
      <c r="B28" s="101"/>
      <c r="C28" s="86"/>
      <c r="D28" s="86" t="s">
        <v>98</v>
      </c>
      <c r="E28" s="86">
        <v>2024</v>
      </c>
      <c r="F28" s="86" t="s">
        <v>95</v>
      </c>
      <c r="G28" s="84">
        <v>211680165</v>
      </c>
      <c r="H28" s="84">
        <f t="shared" si="0"/>
        <v>98837751.474000022</v>
      </c>
      <c r="I28" s="84">
        <f t="shared" si="0"/>
        <v>98837751.474000022</v>
      </c>
      <c r="J28" s="84">
        <v>80000000</v>
      </c>
      <c r="K28" s="13"/>
      <c r="L28" s="101"/>
      <c r="M28" s="13"/>
      <c r="S28" s="13"/>
      <c r="T28" s="13"/>
    </row>
    <row r="29" spans="1:20" customFormat="1" x14ac:dyDescent="0.2">
      <c r="A29" s="100"/>
      <c r="B29" s="101"/>
      <c r="C29" s="86"/>
      <c r="D29" s="86" t="s">
        <v>100</v>
      </c>
      <c r="E29" s="86">
        <v>2025</v>
      </c>
      <c r="F29" s="86" t="s">
        <v>97</v>
      </c>
      <c r="G29" s="84">
        <v>211680165</v>
      </c>
      <c r="H29" s="84">
        <f t="shared" si="0"/>
        <v>88953976.326600015</v>
      </c>
      <c r="I29" s="84">
        <f t="shared" si="0"/>
        <v>88953976.326600015</v>
      </c>
      <c r="J29" s="84">
        <v>80000000</v>
      </c>
      <c r="K29" s="13"/>
      <c r="L29" s="101"/>
      <c r="M29" s="13"/>
      <c r="S29" s="13"/>
      <c r="T29" s="13"/>
    </row>
    <row r="30" spans="1:20" customFormat="1" x14ac:dyDescent="0.2">
      <c r="A30" s="100"/>
      <c r="B30" s="101"/>
      <c r="C30" s="86"/>
      <c r="D30" s="86" t="s">
        <v>102</v>
      </c>
      <c r="E30" s="86">
        <v>2026</v>
      </c>
      <c r="F30" s="86" t="s">
        <v>99</v>
      </c>
      <c r="G30" s="84">
        <v>211680165</v>
      </c>
      <c r="H30" s="84">
        <f>H29*0.94</f>
        <v>83616737.747004002</v>
      </c>
      <c r="I30" s="84">
        <f>I29*0.94</f>
        <v>83616737.747004002</v>
      </c>
      <c r="J30" s="84">
        <f>I30</f>
        <v>83616737.747004002</v>
      </c>
      <c r="K30" s="13"/>
      <c r="L30" s="101"/>
      <c r="M30" s="13"/>
      <c r="S30" s="13"/>
      <c r="T30" s="13"/>
    </row>
    <row r="31" spans="1:20" customFormat="1" x14ac:dyDescent="0.2">
      <c r="A31" s="100"/>
      <c r="B31" s="101"/>
      <c r="C31" s="86"/>
      <c r="D31" s="86" t="s">
        <v>104</v>
      </c>
      <c r="E31" s="86">
        <v>2027</v>
      </c>
      <c r="F31" s="86" t="s">
        <v>101</v>
      </c>
      <c r="G31" s="84">
        <v>211680165</v>
      </c>
      <c r="H31" s="84">
        <f t="shared" ref="H31:I34" si="1">H30*0.94</f>
        <v>78599733.482183754</v>
      </c>
      <c r="I31" s="84">
        <f t="shared" si="1"/>
        <v>78599733.482183754</v>
      </c>
      <c r="J31" s="84">
        <f t="shared" ref="J31:J34" si="2">I31</f>
        <v>78599733.482183754</v>
      </c>
      <c r="K31" s="13"/>
      <c r="L31" s="101"/>
      <c r="M31" s="13"/>
      <c r="S31" s="13"/>
      <c r="T31" s="13"/>
    </row>
    <row r="32" spans="1:20" customFormat="1" x14ac:dyDescent="0.2">
      <c r="A32" s="100"/>
      <c r="B32" s="101"/>
      <c r="C32" s="86"/>
      <c r="D32" s="86" t="s">
        <v>106</v>
      </c>
      <c r="E32" s="86">
        <v>2028</v>
      </c>
      <c r="F32" s="86" t="s">
        <v>103</v>
      </c>
      <c r="G32" s="84">
        <v>211680165</v>
      </c>
      <c r="H32" s="84">
        <f t="shared" si="1"/>
        <v>73883749.473252729</v>
      </c>
      <c r="I32" s="84">
        <f t="shared" si="1"/>
        <v>73883749.473252729</v>
      </c>
      <c r="J32" s="84">
        <f t="shared" si="2"/>
        <v>73883749.473252729</v>
      </c>
      <c r="K32" s="13"/>
      <c r="L32" s="101"/>
      <c r="M32" s="13"/>
      <c r="S32" s="13"/>
      <c r="T32" s="13"/>
    </row>
    <row r="33" spans="1:20" customFormat="1" x14ac:dyDescent="0.2">
      <c r="A33" s="100"/>
      <c r="B33" s="101"/>
      <c r="C33" s="86"/>
      <c r="D33" s="86" t="s">
        <v>108</v>
      </c>
      <c r="E33" s="86">
        <v>2029</v>
      </c>
      <c r="F33" s="86" t="s">
        <v>105</v>
      </c>
      <c r="G33" s="84">
        <v>211680165</v>
      </c>
      <c r="H33" s="84">
        <f t="shared" si="1"/>
        <v>69450724.504857555</v>
      </c>
      <c r="I33" s="84">
        <f t="shared" si="1"/>
        <v>69450724.504857555</v>
      </c>
      <c r="J33" s="84">
        <f t="shared" si="2"/>
        <v>69450724.504857555</v>
      </c>
      <c r="K33" s="13"/>
      <c r="L33" s="101"/>
      <c r="M33" s="13"/>
      <c r="S33" s="13"/>
      <c r="T33" s="13"/>
    </row>
    <row r="34" spans="1:20" customFormat="1" x14ac:dyDescent="0.2">
      <c r="A34" s="64"/>
      <c r="B34" s="65"/>
      <c r="C34" s="86"/>
      <c r="D34" s="86" t="s">
        <v>110</v>
      </c>
      <c r="E34" s="86">
        <v>2030</v>
      </c>
      <c r="F34" s="86" t="s">
        <v>107</v>
      </c>
      <c r="G34" s="84">
        <v>211680165</v>
      </c>
      <c r="H34" s="84">
        <f t="shared" si="1"/>
        <v>65283681.034566097</v>
      </c>
      <c r="I34" s="84">
        <f t="shared" si="1"/>
        <v>65283681.034566097</v>
      </c>
      <c r="J34" s="84">
        <f t="shared" si="2"/>
        <v>65283681.034566097</v>
      </c>
      <c r="K34" s="13"/>
      <c r="L34" s="101"/>
      <c r="M34" s="13"/>
      <c r="S34" s="13"/>
      <c r="T34" s="13"/>
    </row>
    <row r="35" spans="1:20" customFormat="1" x14ac:dyDescent="0.2">
      <c r="A35" s="100"/>
      <c r="B35" s="101"/>
      <c r="C35" s="86"/>
      <c r="D35" s="17"/>
      <c r="E35" s="86">
        <v>2031</v>
      </c>
      <c r="F35" s="86" t="s">
        <v>109</v>
      </c>
      <c r="G35" s="84"/>
      <c r="H35" s="84"/>
      <c r="I35" s="84"/>
      <c r="J35" s="84"/>
      <c r="K35" s="13"/>
      <c r="L35" s="101"/>
      <c r="M35" s="13"/>
      <c r="S35" s="13"/>
      <c r="T35" s="13"/>
    </row>
    <row r="36" spans="1:20" customFormat="1" x14ac:dyDescent="0.2">
      <c r="A36" s="100"/>
      <c r="B36" s="101"/>
      <c r="C36" s="86"/>
      <c r="D36" s="17"/>
      <c r="E36" s="86">
        <v>2032</v>
      </c>
      <c r="F36" s="86" t="s">
        <v>111</v>
      </c>
      <c r="G36" s="84"/>
      <c r="H36" s="84"/>
      <c r="I36" s="84"/>
      <c r="J36" s="84"/>
      <c r="K36" s="13"/>
      <c r="L36" s="101"/>
      <c r="M36" s="13"/>
      <c r="S36" s="13"/>
      <c r="T36" s="13"/>
    </row>
    <row r="37" spans="1:20" customFormat="1" x14ac:dyDescent="0.2">
      <c r="A37" s="100"/>
      <c r="B37" s="101"/>
      <c r="C37" s="86"/>
      <c r="D37" s="86"/>
      <c r="E37" s="86">
        <v>2033</v>
      </c>
      <c r="F37" s="86" t="s">
        <v>112</v>
      </c>
      <c r="G37" s="84"/>
      <c r="H37" s="84"/>
      <c r="I37" s="84"/>
      <c r="J37" s="84"/>
      <c r="K37" s="13"/>
      <c r="L37" s="101"/>
      <c r="M37" s="13"/>
      <c r="S37" s="13"/>
      <c r="T37" s="13"/>
    </row>
    <row r="38" spans="1:20" customFormat="1" x14ac:dyDescent="0.2">
      <c r="A38" s="100"/>
      <c r="B38" s="101"/>
      <c r="C38" s="86"/>
      <c r="D38" s="86"/>
      <c r="E38" s="86">
        <v>2034</v>
      </c>
      <c r="F38" s="86" t="s">
        <v>113</v>
      </c>
      <c r="G38" s="84"/>
      <c r="H38" s="84"/>
      <c r="I38" s="84"/>
      <c r="J38" s="84"/>
      <c r="K38" s="13"/>
      <c r="L38" s="101"/>
      <c r="M38" s="13"/>
      <c r="S38" s="13"/>
      <c r="T38" s="13"/>
    </row>
    <row r="39" spans="1:20" customFormat="1" x14ac:dyDescent="0.2">
      <c r="A39" s="100"/>
      <c r="B39" s="101"/>
      <c r="C39" s="86"/>
      <c r="D39" s="86"/>
      <c r="E39" s="86">
        <v>2035</v>
      </c>
      <c r="F39" s="86" t="s">
        <v>114</v>
      </c>
      <c r="G39" s="84"/>
      <c r="H39" s="84"/>
      <c r="I39" s="84"/>
      <c r="J39" s="84"/>
      <c r="K39" s="13"/>
      <c r="L39" s="101"/>
      <c r="M39" s="13"/>
      <c r="S39" s="13"/>
      <c r="T39" s="13"/>
    </row>
    <row r="40" spans="1:20" customFormat="1" x14ac:dyDescent="0.2">
      <c r="A40" s="100"/>
      <c r="B40" s="101"/>
      <c r="C40" s="86"/>
      <c r="D40" s="86"/>
      <c r="E40" s="86">
        <v>2036</v>
      </c>
      <c r="F40" s="86" t="s">
        <v>115</v>
      </c>
      <c r="G40" s="84"/>
      <c r="H40" s="84"/>
      <c r="I40" s="84"/>
      <c r="J40" s="84"/>
      <c r="K40" s="13"/>
      <c r="L40" s="101"/>
      <c r="M40" s="13"/>
      <c r="S40" s="13"/>
      <c r="T40" s="13"/>
    </row>
    <row r="41" spans="1:20" customFormat="1" x14ac:dyDescent="0.2">
      <c r="A41" s="100"/>
      <c r="B41" s="101"/>
      <c r="C41" s="86"/>
      <c r="D41" s="86"/>
      <c r="E41" s="86">
        <v>2037</v>
      </c>
      <c r="F41" s="86" t="s">
        <v>116</v>
      </c>
      <c r="G41" s="84"/>
      <c r="H41" s="84"/>
      <c r="I41" s="84"/>
      <c r="J41" s="84"/>
      <c r="K41" s="13"/>
      <c r="L41" s="101"/>
      <c r="M41" s="13"/>
      <c r="S41" s="13"/>
      <c r="T41" s="13"/>
    </row>
    <row r="42" spans="1:20" customFormat="1" x14ac:dyDescent="0.2">
      <c r="A42" s="100"/>
      <c r="B42" s="101"/>
      <c r="C42" s="86"/>
      <c r="D42" s="86"/>
      <c r="E42" s="86">
        <v>2038</v>
      </c>
      <c r="F42" s="86" t="s">
        <v>117</v>
      </c>
      <c r="G42" s="84"/>
      <c r="H42" s="84"/>
      <c r="I42" s="84"/>
      <c r="J42" s="84"/>
      <c r="K42" s="13"/>
      <c r="L42" s="101"/>
      <c r="M42" s="13"/>
      <c r="S42" s="13"/>
      <c r="T42" s="13"/>
    </row>
    <row r="43" spans="1:20" customFormat="1" x14ac:dyDescent="0.2">
      <c r="A43" s="100"/>
      <c r="B43" s="101"/>
      <c r="C43" s="86"/>
      <c r="D43" s="86"/>
      <c r="E43" s="86">
        <v>2039</v>
      </c>
      <c r="F43" s="86" t="s">
        <v>138</v>
      </c>
      <c r="G43" s="84"/>
      <c r="H43" s="84"/>
      <c r="I43" s="84"/>
      <c r="J43" s="84"/>
      <c r="K43" s="13"/>
      <c r="L43" s="101"/>
      <c r="M43" s="13"/>
      <c r="S43" s="13"/>
      <c r="T43" s="13"/>
    </row>
    <row r="44" spans="1:20" customFormat="1" x14ac:dyDescent="0.2">
      <c r="A44" s="100"/>
      <c r="B44" s="101"/>
      <c r="C44" s="86"/>
      <c r="D44" s="86"/>
      <c r="E44" s="86">
        <v>2040</v>
      </c>
      <c r="F44" s="86" t="s">
        <v>139</v>
      </c>
      <c r="G44" s="84"/>
      <c r="H44" s="84"/>
      <c r="I44" s="84"/>
      <c r="J44" s="84"/>
      <c r="K44" s="13"/>
      <c r="L44" s="101"/>
      <c r="M44" s="13"/>
      <c r="S44" s="13"/>
      <c r="T44" s="13"/>
    </row>
    <row r="45" spans="1:20" customFormat="1" x14ac:dyDescent="0.2">
      <c r="A45" s="100"/>
      <c r="B45" s="101"/>
      <c r="C45" s="86"/>
      <c r="D45" s="86"/>
      <c r="E45" s="86">
        <v>2041</v>
      </c>
      <c r="F45" s="86" t="s">
        <v>140</v>
      </c>
      <c r="G45" s="84"/>
      <c r="H45" s="84"/>
      <c r="I45" s="84"/>
      <c r="J45" s="84"/>
      <c r="K45" s="13"/>
      <c r="L45" s="101"/>
      <c r="M45" s="13"/>
      <c r="S45" s="13"/>
      <c r="T45" s="13"/>
    </row>
    <row r="46" spans="1:20" customFormat="1" x14ac:dyDescent="0.2">
      <c r="A46" s="100"/>
      <c r="B46" s="101"/>
      <c r="C46" s="86"/>
      <c r="D46" s="86"/>
      <c r="E46" s="86">
        <v>2042</v>
      </c>
      <c r="F46" s="86" t="s">
        <v>141</v>
      </c>
      <c r="G46" s="84"/>
      <c r="H46" s="84"/>
      <c r="I46" s="84"/>
      <c r="J46" s="84"/>
      <c r="K46" s="13"/>
      <c r="L46" s="101"/>
      <c r="M46" s="13"/>
      <c r="S46" s="13"/>
      <c r="T46" s="13"/>
    </row>
    <row r="47" spans="1:20" x14ac:dyDescent="0.2">
      <c r="A47" s="41"/>
      <c r="B47" s="42"/>
      <c r="C47" s="52"/>
      <c r="D47" s="52"/>
      <c r="E47" s="52"/>
      <c r="F47" s="61"/>
      <c r="G47" s="47"/>
      <c r="H47" s="47"/>
      <c r="I47" s="47"/>
      <c r="J47" s="47"/>
      <c r="K47" s="34"/>
      <c r="L47" s="42"/>
      <c r="M47" s="34"/>
      <c r="S47" s="34"/>
      <c r="T47" s="34"/>
    </row>
    <row r="48" spans="1:20" x14ac:dyDescent="0.2">
      <c r="A48" s="41" t="s">
        <v>136</v>
      </c>
      <c r="B48" s="42"/>
      <c r="C48" s="52"/>
      <c r="D48" s="52"/>
      <c r="E48" s="52"/>
      <c r="F48" s="52"/>
      <c r="G48" s="34"/>
      <c r="H48" s="34"/>
      <c r="I48" s="34"/>
      <c r="J48" s="34"/>
      <c r="K48" s="34"/>
      <c r="L48" s="42"/>
      <c r="M48" s="34"/>
      <c r="N48" s="34"/>
      <c r="O48" s="34"/>
      <c r="P48" s="34"/>
      <c r="Q48" s="34"/>
      <c r="R48" s="34"/>
      <c r="S48" s="34"/>
      <c r="T48" s="34"/>
    </row>
    <row r="49" spans="1:23" x14ac:dyDescent="0.2">
      <c r="A49" s="41" t="s">
        <v>158</v>
      </c>
      <c r="B49" s="42"/>
      <c r="C49" s="52"/>
      <c r="D49" s="52"/>
      <c r="E49" s="52"/>
      <c r="F49" s="52"/>
      <c r="G49" s="34"/>
      <c r="H49" s="34"/>
      <c r="I49" s="34"/>
      <c r="J49" s="34"/>
      <c r="K49" s="34"/>
      <c r="L49" s="42"/>
      <c r="M49" s="34"/>
      <c r="N49" s="34"/>
      <c r="O49" s="34"/>
      <c r="P49" s="34"/>
      <c r="Q49" s="34"/>
      <c r="R49" s="34"/>
      <c r="S49" s="34"/>
      <c r="T49" s="34"/>
    </row>
    <row r="50" spans="1:23" x14ac:dyDescent="0.2">
      <c r="A50" s="41" t="s">
        <v>118</v>
      </c>
      <c r="B50" s="42"/>
      <c r="C50" s="52"/>
      <c r="D50" s="52"/>
      <c r="E50" s="66"/>
      <c r="F50" s="66"/>
      <c r="G50" s="66"/>
      <c r="H50" s="66"/>
      <c r="I50" s="66"/>
      <c r="J50" s="66"/>
      <c r="K50" s="34"/>
      <c r="L50" s="42"/>
      <c r="M50" s="34"/>
      <c r="N50" s="34"/>
      <c r="O50" s="34"/>
      <c r="P50" s="34"/>
      <c r="Q50" s="34"/>
      <c r="R50" s="34"/>
      <c r="S50" s="34"/>
      <c r="T50" s="34"/>
    </row>
    <row r="51" spans="1:23" x14ac:dyDescent="0.2">
      <c r="A51" s="41"/>
      <c r="B51" s="42" t="s">
        <v>119</v>
      </c>
      <c r="C51" s="52"/>
      <c r="D51" s="52"/>
      <c r="E51" s="66"/>
      <c r="F51" s="66"/>
      <c r="G51" s="66"/>
      <c r="H51" s="66"/>
      <c r="I51" s="66"/>
      <c r="J51" s="66"/>
      <c r="K51" s="34"/>
      <c r="L51" s="42"/>
      <c r="M51" s="34"/>
      <c r="N51" s="34"/>
      <c r="O51" s="34"/>
      <c r="P51" s="34"/>
      <c r="Q51" s="34"/>
      <c r="R51" s="34"/>
      <c r="S51" s="34"/>
      <c r="T51" s="34"/>
    </row>
    <row r="52" spans="1:23" x14ac:dyDescent="0.2">
      <c r="A52" s="41"/>
      <c r="B52" s="42" t="s">
        <v>120</v>
      </c>
      <c r="C52" s="52"/>
      <c r="D52" s="52"/>
      <c r="E52" s="67"/>
      <c r="F52" s="67"/>
      <c r="G52" s="67"/>
      <c r="H52" s="67"/>
      <c r="I52" s="67"/>
      <c r="J52" s="67"/>
      <c r="K52" s="34"/>
      <c r="L52" s="42"/>
      <c r="M52" s="34"/>
      <c r="N52" s="34"/>
      <c r="O52" s="34"/>
      <c r="P52" s="34"/>
      <c r="Q52" s="34"/>
      <c r="R52" s="34"/>
      <c r="S52" s="34"/>
      <c r="T52" s="34"/>
    </row>
    <row r="53" spans="1:23" ht="15" customHeight="1" x14ac:dyDescent="0.2">
      <c r="A53" s="41" t="s">
        <v>121</v>
      </c>
      <c r="B53" s="42"/>
      <c r="C53" s="52"/>
      <c r="D53" s="52"/>
      <c r="E53" s="66"/>
      <c r="F53" s="66"/>
      <c r="G53" s="66"/>
      <c r="H53" s="66"/>
      <c r="I53" s="66"/>
      <c r="J53" s="66"/>
      <c r="K53" s="34"/>
      <c r="L53" s="42"/>
      <c r="M53" s="34"/>
      <c r="N53" s="34"/>
      <c r="O53" s="34"/>
      <c r="P53" s="34"/>
      <c r="Q53" s="34"/>
      <c r="R53" s="34"/>
      <c r="S53" s="34"/>
      <c r="T53" s="34"/>
    </row>
    <row r="54" spans="1:23" x14ac:dyDescent="0.2">
      <c r="A54" s="68" t="s">
        <v>122</v>
      </c>
      <c r="B54" s="69"/>
      <c r="C54" s="52"/>
      <c r="D54" s="52"/>
      <c r="E54" s="46"/>
      <c r="F54" s="46"/>
      <c r="G54" s="46"/>
      <c r="H54" s="46"/>
      <c r="I54" s="46"/>
      <c r="J54" s="46"/>
      <c r="K54" s="46"/>
      <c r="L54" s="49"/>
      <c r="M54" s="34"/>
      <c r="N54" s="34"/>
      <c r="O54" s="34"/>
      <c r="P54" s="34"/>
      <c r="Q54" s="34"/>
      <c r="R54" s="34"/>
      <c r="S54" s="34"/>
      <c r="T54" s="34"/>
      <c r="U54" s="34"/>
      <c r="V54" s="34"/>
      <c r="W54" s="34"/>
    </row>
    <row r="55" spans="1:23" x14ac:dyDescent="0.2">
      <c r="A55" s="70" t="s">
        <v>159</v>
      </c>
      <c r="B55" s="71"/>
      <c r="C55" s="52"/>
      <c r="D55" s="52"/>
      <c r="E55" s="46"/>
      <c r="F55" s="46"/>
      <c r="G55" s="46"/>
      <c r="H55" s="46"/>
      <c r="I55" s="46"/>
      <c r="J55" s="46"/>
      <c r="K55" s="46"/>
      <c r="L55" s="49"/>
      <c r="M55" s="34"/>
      <c r="N55" s="34"/>
      <c r="O55" s="34"/>
      <c r="P55" s="34"/>
      <c r="Q55" s="34"/>
      <c r="R55" s="34"/>
      <c r="S55" s="34"/>
      <c r="T55" s="34"/>
      <c r="U55" s="34"/>
      <c r="V55" s="34"/>
      <c r="W55" s="34"/>
    </row>
    <row r="56" spans="1:23" x14ac:dyDescent="0.2">
      <c r="A56" s="41"/>
      <c r="B56" s="42" t="s">
        <v>160</v>
      </c>
      <c r="C56" s="52"/>
      <c r="D56" s="52"/>
      <c r="E56" s="46"/>
      <c r="F56" s="46"/>
      <c r="G56" s="46"/>
      <c r="H56" s="46"/>
      <c r="I56" s="46"/>
      <c r="J56" s="46"/>
      <c r="K56" s="46"/>
      <c r="L56" s="49"/>
      <c r="M56" s="34"/>
      <c r="N56" s="34"/>
      <c r="O56" s="34"/>
      <c r="P56" s="34"/>
      <c r="Q56" s="34"/>
      <c r="R56" s="34"/>
      <c r="S56" s="34"/>
      <c r="T56" s="34"/>
      <c r="U56" s="34"/>
      <c r="V56" s="34"/>
      <c r="W56" s="34"/>
    </row>
    <row r="57" spans="1:23" x14ac:dyDescent="0.2">
      <c r="A57" s="70"/>
      <c r="B57" s="71"/>
      <c r="C57" s="52"/>
      <c r="D57" s="52"/>
      <c r="E57" s="46"/>
      <c r="F57" s="46"/>
      <c r="G57" s="46"/>
      <c r="H57" s="46"/>
      <c r="I57" s="46"/>
      <c r="J57" s="46"/>
      <c r="K57" s="46"/>
      <c r="L57" s="49"/>
      <c r="M57" s="34"/>
      <c r="N57" s="34"/>
      <c r="O57" s="34"/>
      <c r="P57" s="34"/>
      <c r="Q57" s="34"/>
      <c r="R57" s="34"/>
      <c r="S57" s="34"/>
      <c r="T57" s="34"/>
      <c r="U57" s="34"/>
      <c r="V57" s="34"/>
      <c r="W57" s="34"/>
    </row>
    <row r="58" spans="1:23" x14ac:dyDescent="0.2">
      <c r="A58" s="41"/>
      <c r="B58" s="42"/>
      <c r="C58" s="52"/>
      <c r="D58" s="52"/>
      <c r="E58" s="34"/>
      <c r="F58" s="34"/>
      <c r="G58" s="34"/>
      <c r="H58" s="34"/>
      <c r="I58" s="34"/>
      <c r="J58" s="34"/>
      <c r="K58" s="34"/>
      <c r="O58" s="34"/>
      <c r="P58" s="34"/>
      <c r="Q58" s="34"/>
      <c r="R58" s="34"/>
    </row>
    <row r="59" spans="1:23" x14ac:dyDescent="0.2">
      <c r="A59" s="41"/>
      <c r="B59" s="42"/>
      <c r="C59" s="72"/>
      <c r="D59" s="72"/>
      <c r="E59" s="72"/>
      <c r="F59" s="72"/>
      <c r="G59" s="73" t="s">
        <v>123</v>
      </c>
      <c r="H59" s="47"/>
      <c r="I59" s="34"/>
      <c r="J59" s="34"/>
      <c r="K59" s="34"/>
      <c r="O59" s="34"/>
      <c r="P59" s="34"/>
      <c r="Q59" s="34"/>
      <c r="R59" s="34"/>
    </row>
    <row r="60" spans="1:23" x14ac:dyDescent="0.2">
      <c r="A60" s="41"/>
      <c r="B60" s="42"/>
      <c r="C60" s="72"/>
      <c r="D60" s="72"/>
      <c r="E60" s="72"/>
      <c r="F60" s="72"/>
      <c r="G60" s="74" t="s">
        <v>124</v>
      </c>
      <c r="H60" s="47"/>
      <c r="I60" s="34"/>
      <c r="J60" s="34"/>
      <c r="K60" s="34"/>
    </row>
    <row r="61" spans="1:23" x14ac:dyDescent="0.2">
      <c r="A61" s="41"/>
      <c r="B61" s="42"/>
      <c r="C61" s="72"/>
      <c r="D61" s="72"/>
      <c r="E61" s="72"/>
      <c r="F61" s="72"/>
      <c r="G61" s="75" t="s">
        <v>125</v>
      </c>
      <c r="H61" s="34"/>
      <c r="I61" s="34"/>
      <c r="J61" s="34"/>
      <c r="K61" s="34"/>
    </row>
    <row r="62" spans="1:23" x14ac:dyDescent="0.2">
      <c r="A62" s="41"/>
      <c r="B62" s="42"/>
      <c r="C62" s="52"/>
      <c r="D62" s="52"/>
      <c r="E62" s="34"/>
      <c r="F62" s="72"/>
      <c r="G62" s="75" t="s">
        <v>126</v>
      </c>
      <c r="H62" s="34"/>
      <c r="I62" s="34"/>
      <c r="J62" s="34"/>
      <c r="K62" s="34"/>
    </row>
    <row r="63" spans="1:23" x14ac:dyDescent="0.2">
      <c r="A63" s="41"/>
      <c r="B63" s="42"/>
      <c r="C63" s="52"/>
      <c r="D63" s="52"/>
      <c r="E63" s="34"/>
      <c r="F63" s="34"/>
      <c r="G63" s="54" t="s">
        <v>127</v>
      </c>
      <c r="H63" s="34"/>
      <c r="I63" s="34"/>
      <c r="J63" s="34"/>
      <c r="K63" s="34"/>
    </row>
    <row r="64" spans="1:23" x14ac:dyDescent="0.2">
      <c r="A64" s="41"/>
      <c r="B64" s="42"/>
      <c r="C64" s="52"/>
      <c r="D64" s="52"/>
      <c r="E64" s="34"/>
      <c r="F64" s="34"/>
      <c r="G64" s="34"/>
      <c r="H64" s="34"/>
      <c r="I64" s="34"/>
      <c r="J64" s="34"/>
      <c r="K64" s="76" t="s">
        <v>147</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4-Digit Tab #1</vt: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2020-08-27T00:07:12Z</dcterms:modified>
</cp:coreProperties>
</file>